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1BA60B3F-58F8-42D4-AC7D-6684C869F4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UTUBRO.2023" sheetId="6" r:id="rId1"/>
  </sheets>
  <definedNames>
    <definedName name="_xlnm.Print_Area" localSheetId="0">OUTUBRO.2023!#REF!</definedName>
    <definedName name="lnkFramework" localSheetId="0">OUTUBRO.2023!#REF!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6" l="1"/>
  <c r="I16" i="6"/>
  <c r="I11" i="6"/>
  <c r="I6" i="6"/>
  <c r="I7" i="6"/>
  <c r="I8" i="6"/>
  <c r="I9" i="6"/>
  <c r="I10" i="6"/>
  <c r="I5" i="6"/>
  <c r="H17" i="6"/>
  <c r="G17" i="6"/>
  <c r="H11" i="6"/>
  <c r="G11" i="6"/>
</calcChain>
</file>

<file path=xl/sharedStrings.xml><?xml version="1.0" encoding="utf-8"?>
<sst xmlns="http://schemas.openxmlformats.org/spreadsheetml/2006/main" count="81" uniqueCount="40">
  <si>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</si>
  <si>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</si>
  <si>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</si>
  <si>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</si>
  <si>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</si>
  <si>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</si>
  <si>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</si>
  <si>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</si>
  <si>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</si>
  <si>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</si>
  <si>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</si>
  <si>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</si>
  <si>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</si>
  <si>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VISITA DOMICILIAR E INSTITUCIONAL</t>
  </si>
  <si>
    <t>ELAINE VIRGINA SILVA GOMES</t>
  </si>
  <si>
    <t>SIMÃO DIAS/SE</t>
  </si>
  <si>
    <t>WESLEY RODRIGUES NASCIMENTO</t>
  </si>
  <si>
    <t>2023NE000016</t>
  </si>
  <si>
    <t>2023NE000217</t>
  </si>
  <si>
    <t>EUDES DE OLIVEIRA BOMFIM</t>
  </si>
  <si>
    <t>ORDEM BANCARIA</t>
  </si>
  <si>
    <t>ABERTO</t>
  </si>
  <si>
    <t>-</t>
  </si>
  <si>
    <t>BRASILIA/DF</t>
  </si>
  <si>
    <r>
      <t xml:space="preserve">DIÁRIA  REF: OUTUBRO/2023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</si>
  <si>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OUTUBRO/2023      </t>
    </r>
    <r>
      <rPr>
        <b/>
        <sz val="10"/>
        <color rgb="FFFF0000"/>
        <rFont val="Arial Narrow"/>
        <family val="2"/>
      </rPr>
      <t>(DIÁRIA FORA DO ESTADO)</t>
    </r>
  </si>
  <si>
    <t>RIACHÃO DO DANTAS</t>
  </si>
  <si>
    <t>2023OB001433</t>
  </si>
  <si>
    <t>RAFAEL NUNES DA SILVA</t>
  </si>
  <si>
    <t>NOSSA S. DAS DORES</t>
  </si>
  <si>
    <t>CONDUÇÃO/RECONDUÇÃO DE ADOLESCENTE PARA RESID./ UNID.</t>
  </si>
  <si>
    <t>ARTICULAÇÃO INSTITUCIONAL P/COOPERAÇÃO INTERNACIONAL</t>
  </si>
  <si>
    <t>2023OB001225</t>
  </si>
  <si>
    <t>2023OB001233</t>
  </si>
  <si>
    <t>2023OB001394</t>
  </si>
  <si>
    <t>Valor Tortal</t>
  </si>
  <si>
    <t>830.XXX.335-XX</t>
  </si>
  <si>
    <t>429.XXX.225-XX</t>
  </si>
  <si>
    <t>019.XXX.435-XX</t>
  </si>
  <si>
    <t>719.XXX.275-XX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</si>
</sst>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3" fontId="0" fillId="0" borderId="6" xfId="1" applyFont="1" applyBorder="1" applyAlignment="1">
      <alignment horizontal="center"/>
    </xf>
    <xf numFmtId="43" fontId="2" fillId="6" borderId="5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1FD7-F9E3-4D0C-B378-E4A1A4213CC3}">
  <dimension ref="A2:M17"/>
  <sheetViews>
    <sheetView tabSelected="1" workbookViewId="0">
      <selection activeCell="F18" sqref="F18"/>
    </sheetView>
  </sheetViews>
  <sheetFormatPr defaultRowHeight="14.4" x14ac:dyDescent="0.3"/>
  <cols>
    <col min="1" max="1" width="14.109375" customWidth="1"/>
    <col min="3" max="3" width="16.109375" customWidth="1"/>
    <col min="4" max="4" width="13.88671875" customWidth="1"/>
    <col min="5" max="5" width="16.5546875" customWidth="1"/>
    <col min="6" max="6" width="40.33203125" customWidth="1"/>
    <col min="7" max="7" width="9.5546875" bestFit="1" customWidth="1"/>
    <col min="8" max="9" width="10.44140625" customWidth="1"/>
    <col min="10" max="10" width="21.109375" customWidth="1"/>
    <col min="11" max="11" width="14.44140625" customWidth="1"/>
    <col min="12" max="12" width="14" customWidth="1"/>
    <col min="13" max="13" width="49.6640625" customWidth="1"/>
  </cols>
  <sheetData>
    <row r="2" spans="1:13" x14ac:dyDescent="0.3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3">
      <c r="A3" s="22" t="s">
        <v>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s="17" customFormat="1" ht="28.8" x14ac:dyDescent="0.3">
      <c r="A4" s="1" t="s">
        <v>20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16" t="s">
        <v>6</v>
      </c>
      <c r="H4" s="16" t="s">
        <v>7</v>
      </c>
      <c r="I4" s="15" t="s">
        <v>35</v>
      </c>
      <c r="J4" s="3" t="s">
        <v>8</v>
      </c>
      <c r="K4" s="16" t="s">
        <v>9</v>
      </c>
      <c r="L4" s="16" t="s">
        <v>10</v>
      </c>
      <c r="M4" s="16" t="s">
        <v>11</v>
      </c>
    </row>
    <row r="5" spans="1:13" x14ac:dyDescent="0.3">
      <c r="A5" s="4" t="s">
        <v>27</v>
      </c>
      <c r="B5" s="4" t="s">
        <v>12</v>
      </c>
      <c r="C5" s="5">
        <v>45240</v>
      </c>
      <c r="D5" s="6" t="s">
        <v>17</v>
      </c>
      <c r="E5" s="4" t="s">
        <v>36</v>
      </c>
      <c r="F5" s="7" t="s">
        <v>14</v>
      </c>
      <c r="G5" s="8">
        <v>25</v>
      </c>
      <c r="H5" s="9">
        <v>1</v>
      </c>
      <c r="I5" s="18">
        <f>G5*H5</f>
        <v>25</v>
      </c>
      <c r="J5" s="10" t="s">
        <v>26</v>
      </c>
      <c r="K5" s="6">
        <v>45209</v>
      </c>
      <c r="L5" s="6">
        <v>45209</v>
      </c>
      <c r="M5" s="11" t="s">
        <v>13</v>
      </c>
    </row>
    <row r="6" spans="1:13" x14ac:dyDescent="0.3">
      <c r="A6" s="4" t="s">
        <v>33</v>
      </c>
      <c r="B6" s="4" t="s">
        <v>12</v>
      </c>
      <c r="C6" s="5">
        <v>45215</v>
      </c>
      <c r="D6" s="6" t="s">
        <v>17</v>
      </c>
      <c r="E6" s="4" t="s">
        <v>37</v>
      </c>
      <c r="F6" s="7" t="s">
        <v>16</v>
      </c>
      <c r="G6" s="8">
        <v>25</v>
      </c>
      <c r="H6" s="9">
        <v>1</v>
      </c>
      <c r="I6" s="18">
        <f t="shared" ref="I6:I10" si="0">G6*H6</f>
        <v>25</v>
      </c>
      <c r="J6" s="10" t="s">
        <v>29</v>
      </c>
      <c r="K6" s="6">
        <v>45208</v>
      </c>
      <c r="L6" s="6">
        <v>45208</v>
      </c>
      <c r="M6" s="11" t="s">
        <v>30</v>
      </c>
    </row>
    <row r="7" spans="1:13" x14ac:dyDescent="0.3">
      <c r="A7" s="4" t="s">
        <v>33</v>
      </c>
      <c r="B7" s="4" t="s">
        <v>12</v>
      </c>
      <c r="C7" s="5">
        <v>45215</v>
      </c>
      <c r="D7" s="6" t="s">
        <v>17</v>
      </c>
      <c r="E7" s="4" t="s">
        <v>37</v>
      </c>
      <c r="F7" s="7" t="s">
        <v>16</v>
      </c>
      <c r="G7" s="8">
        <v>25</v>
      </c>
      <c r="H7" s="9">
        <v>1</v>
      </c>
      <c r="I7" s="18">
        <f t="shared" si="0"/>
        <v>25</v>
      </c>
      <c r="J7" s="10" t="s">
        <v>15</v>
      </c>
      <c r="K7" s="6">
        <v>45206</v>
      </c>
      <c r="L7" s="6">
        <v>45206</v>
      </c>
      <c r="M7" s="11" t="s">
        <v>30</v>
      </c>
    </row>
    <row r="8" spans="1:13" x14ac:dyDescent="0.3">
      <c r="A8" s="4" t="s">
        <v>34</v>
      </c>
      <c r="B8" s="4" t="s">
        <v>12</v>
      </c>
      <c r="C8" s="5">
        <v>45233</v>
      </c>
      <c r="D8" s="6" t="s">
        <v>17</v>
      </c>
      <c r="E8" s="4" t="s">
        <v>37</v>
      </c>
      <c r="F8" s="7" t="s">
        <v>16</v>
      </c>
      <c r="G8" s="8">
        <v>25</v>
      </c>
      <c r="H8" s="9">
        <v>1</v>
      </c>
      <c r="I8" s="18">
        <f t="shared" si="0"/>
        <v>25</v>
      </c>
      <c r="J8" s="10" t="s">
        <v>29</v>
      </c>
      <c r="K8" s="6">
        <v>45222</v>
      </c>
      <c r="L8" s="6">
        <v>45222</v>
      </c>
      <c r="M8" s="11" t="s">
        <v>30</v>
      </c>
    </row>
    <row r="9" spans="1:13" x14ac:dyDescent="0.3">
      <c r="A9" s="4" t="s">
        <v>22</v>
      </c>
      <c r="B9" s="4" t="s">
        <v>21</v>
      </c>
      <c r="C9" s="5" t="s">
        <v>22</v>
      </c>
      <c r="D9" s="6" t="s">
        <v>17</v>
      </c>
      <c r="E9" s="4" t="s">
        <v>38</v>
      </c>
      <c r="F9" s="7" t="s">
        <v>28</v>
      </c>
      <c r="G9" s="8">
        <v>25</v>
      </c>
      <c r="H9" s="9">
        <v>1</v>
      </c>
      <c r="I9" s="18">
        <f t="shared" si="0"/>
        <v>25</v>
      </c>
      <c r="J9" s="10" t="s">
        <v>29</v>
      </c>
      <c r="K9" s="6">
        <v>45227</v>
      </c>
      <c r="L9" s="6">
        <v>45227</v>
      </c>
      <c r="M9" s="11" t="s">
        <v>30</v>
      </c>
    </row>
    <row r="10" spans="1:13" x14ac:dyDescent="0.3">
      <c r="A10" s="4" t="s">
        <v>22</v>
      </c>
      <c r="B10" s="4" t="s">
        <v>21</v>
      </c>
      <c r="C10" s="5" t="s">
        <v>22</v>
      </c>
      <c r="D10" s="6" t="s">
        <v>17</v>
      </c>
      <c r="E10" s="4" t="s">
        <v>38</v>
      </c>
      <c r="F10" s="7" t="s">
        <v>28</v>
      </c>
      <c r="G10" s="8">
        <v>25</v>
      </c>
      <c r="H10" s="9">
        <v>1</v>
      </c>
      <c r="I10" s="18">
        <f t="shared" si="0"/>
        <v>25</v>
      </c>
      <c r="J10" s="10" t="s">
        <v>29</v>
      </c>
      <c r="K10" s="6">
        <v>45229</v>
      </c>
      <c r="L10" s="6">
        <v>45229</v>
      </c>
      <c r="M10" s="11" t="s">
        <v>30</v>
      </c>
    </row>
    <row r="11" spans="1:13" x14ac:dyDescent="0.3">
      <c r="G11" s="12">
        <f>SUM(G5:G10)</f>
        <v>150</v>
      </c>
      <c r="H11" s="13">
        <f>SUM(H5:H10)</f>
        <v>6</v>
      </c>
      <c r="I11" s="19">
        <f>SUM(I5:I10)</f>
        <v>150</v>
      </c>
    </row>
    <row r="13" spans="1:13" x14ac:dyDescent="0.3">
      <c r="A13" s="20" t="s">
        <v>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</row>
    <row r="14" spans="1:13" x14ac:dyDescent="0.3">
      <c r="A14" s="22" t="s">
        <v>25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 s="17" customFormat="1" ht="28.8" x14ac:dyDescent="0.3">
      <c r="A15" s="1" t="s">
        <v>20</v>
      </c>
      <c r="B15" s="1" t="s">
        <v>2</v>
      </c>
      <c r="C15" s="1" t="s">
        <v>3</v>
      </c>
      <c r="D15" s="1" t="s">
        <v>1</v>
      </c>
      <c r="E15" s="2" t="s">
        <v>4</v>
      </c>
      <c r="F15" s="2" t="s">
        <v>5</v>
      </c>
      <c r="G15" s="16" t="s">
        <v>6</v>
      </c>
      <c r="H15" s="16" t="s">
        <v>7</v>
      </c>
      <c r="I15" s="15" t="s">
        <v>35</v>
      </c>
      <c r="J15" s="3" t="s">
        <v>8</v>
      </c>
      <c r="K15" s="16" t="s">
        <v>9</v>
      </c>
      <c r="L15" s="16" t="s">
        <v>10</v>
      </c>
      <c r="M15" s="16" t="s">
        <v>11</v>
      </c>
    </row>
    <row r="16" spans="1:13" x14ac:dyDescent="0.3">
      <c r="A16" s="4" t="s">
        <v>32</v>
      </c>
      <c r="B16" s="4" t="s">
        <v>12</v>
      </c>
      <c r="C16" s="5">
        <v>45215</v>
      </c>
      <c r="D16" s="6" t="s">
        <v>18</v>
      </c>
      <c r="E16" s="4" t="s">
        <v>39</v>
      </c>
      <c r="F16" s="7" t="s">
        <v>19</v>
      </c>
      <c r="G16" s="8">
        <v>600</v>
      </c>
      <c r="H16" s="9">
        <v>3.5</v>
      </c>
      <c r="I16" s="18">
        <f>G16*H16</f>
        <v>2100</v>
      </c>
      <c r="J16" s="10" t="s">
        <v>23</v>
      </c>
      <c r="K16" s="6">
        <v>45207</v>
      </c>
      <c r="L16" s="6">
        <v>45210</v>
      </c>
      <c r="M16" s="14" t="s">
        <v>31</v>
      </c>
    </row>
    <row r="17" spans="7:9" x14ac:dyDescent="0.3">
      <c r="G17" s="12">
        <f>SUM(G16:G16)</f>
        <v>600</v>
      </c>
      <c r="H17" s="13">
        <f>SUM(H16:H16)</f>
        <v>3.5</v>
      </c>
      <c r="I17" s="19">
        <f>SUM(I16)</f>
        <v>2100</v>
      </c>
    </row>
  </sheetData>
  <mergeCells count="4">
    <mergeCell ref="A2:M2"/>
    <mergeCell ref="A3:M3"/>
    <mergeCell ref="A13:M13"/>
    <mergeCell ref="A14:M14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Filho</cp:lastModifiedBy>
  <cp:lastPrinted>2023-04-17T12:36:20Z</cp:lastPrinted>
  <dcterms:created xsi:type="dcterms:W3CDTF">2023-04-17T11:59:35Z</dcterms:created>
  <dcterms:modified xsi:type="dcterms:W3CDTF">2023-11-21T20:38:11Z</dcterms:modified>
</cp:coreProperties>
</file>