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86EA5E6D-E32E-443C-9CFE-8C8590FFD4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BRIL.2024" sheetId="12" r:id="rId1"/>
  </sheets>
  <definedNames>
    <definedName name="_xlnm.Print_Area" localSheetId="0">ABRIL.2024!#REF!</definedName>
    <definedName name="lnkFramework" localSheetId="0">ABRIL.2024!#REF!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2" l="1"/>
  <c r="I12" i="12"/>
  <c r="I13" i="12"/>
  <c r="I14" i="12"/>
  <c r="I15" i="12"/>
  <c r="I11" i="12"/>
  <c r="I6" i="12"/>
  <c r="I5" i="12"/>
  <c r="H16" i="12"/>
  <c r="G16" i="12"/>
  <c r="H6" i="12"/>
  <c r="G6" i="12"/>
</calcChain>
</file>

<file path=xl/sharedStrings.xml><?xml version="1.0" encoding="utf-8"?>
<sst xmlns="http://schemas.openxmlformats.org/spreadsheetml/2006/main" count="72" uniqueCount="41">
  <si>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</si>
  <si>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</si>
  <si>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</si>
  <si>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</si>
  <si>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</si>
  <si>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</si>
  <si>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</si>
  <si>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</si>
  <si>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</si>
  <si>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</si>
  <si>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</si>
  <si>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</si>
  <si>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</si>
  <si>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VISITA DOMICILIAR E INSTITUCIONAL</t>
  </si>
  <si>
    <t>ORDEM BANCARIA</t>
  </si>
  <si>
    <t>BRASILIA/DF</t>
  </si>
  <si>
    <t>NOSSA SENHORA DA GLORIA/SE</t>
  </si>
  <si>
    <r>
      <t xml:space="preserve">DIÁRIA  REF: ABRIL/2024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</si>
  <si>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ABRIL/2024      </t>
    </r>
    <r>
      <rPr>
        <b/>
        <sz val="10"/>
        <color rgb="FFFF0000"/>
        <rFont val="Arial Narrow"/>
        <family val="2"/>
      </rPr>
      <t>(DIÁRIA FORA DO ESTADO)</t>
    </r>
  </si>
  <si>
    <t>2024OB000547</t>
  </si>
  <si>
    <t>2024NE000340</t>
  </si>
  <si>
    <t>SHEILA VIEIRA DE LARA</t>
  </si>
  <si>
    <t>2024OB000361</t>
  </si>
  <si>
    <t>2024NE000210</t>
  </si>
  <si>
    <t>ALESSANDRA CONCEICAO MONTEIRO ALVES</t>
  </si>
  <si>
    <t>12 CONFERENCIA NACIONAL DOS DIREITOS DA CRIANÇA E ADOLESCENTES</t>
  </si>
  <si>
    <t>2024OB000360</t>
  </si>
  <si>
    <t>2024NE000211</t>
  </si>
  <si>
    <t>ELAINE VIEIRA SOUZA</t>
  </si>
  <si>
    <t>2024OB000540</t>
  </si>
  <si>
    <t>2024NE000341</t>
  </si>
  <si>
    <t>2024OB000539</t>
  </si>
  <si>
    <t>2024NE000342</t>
  </si>
  <si>
    <t>2024OB000538</t>
  </si>
  <si>
    <t>2024NE000343</t>
  </si>
  <si>
    <t>WILTON RICARDO ALVES</t>
  </si>
  <si>
    <t>625.***.***-15</t>
  </si>
  <si>
    <t>584.***.***-34</t>
  </si>
  <si>
    <t>020.***.***-48</t>
  </si>
  <si>
    <t>018.***.***-94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</si>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</sst>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43" fontId="0" fillId="0" borderId="6" xfId="1" applyNumberFormat="1" applyFont="1" applyBorder="1" applyAlignment="1">
      <alignment horizontal="center"/>
    </xf>
    <xf numFmtId="43" fontId="2" fillId="6" borderId="5" xfId="0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1094-AB11-41F0-B365-4DF1D5CF8C38}">
  <dimension ref="A2:M16"/>
  <sheetViews>
    <sheetView tabSelected="1" workbookViewId="0">
      <selection activeCell="I10" sqref="I10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9" width="10.42578125" customWidth="1"/>
    <col min="10" max="10" width="28.7109375" customWidth="1"/>
    <col min="11" max="11" width="14.42578125" customWidth="1"/>
    <col min="12" max="12" width="14" customWidth="1"/>
    <col min="13" max="13" width="56.42578125" customWidth="1"/>
  </cols>
  <sheetData>
    <row r="2" spans="1:13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6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30" x14ac:dyDescent="0.25">
      <c r="A4" s="1" t="s">
        <v>14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20" t="s">
        <v>40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25">
      <c r="A5" s="5" t="s">
        <v>19</v>
      </c>
      <c r="B5" s="5" t="s">
        <v>12</v>
      </c>
      <c r="C5" s="6">
        <v>45405</v>
      </c>
      <c r="D5" s="7" t="s">
        <v>20</v>
      </c>
      <c r="E5" s="5" t="s">
        <v>36</v>
      </c>
      <c r="F5" s="8" t="s">
        <v>21</v>
      </c>
      <c r="G5" s="9">
        <v>25</v>
      </c>
      <c r="H5" s="10">
        <v>1</v>
      </c>
      <c r="I5" s="21">
        <f>G5*H5</f>
        <v>25</v>
      </c>
      <c r="J5" s="11" t="s">
        <v>16</v>
      </c>
      <c r="K5" s="7">
        <v>45392</v>
      </c>
      <c r="L5" s="7">
        <v>45392</v>
      </c>
      <c r="M5" s="12" t="s">
        <v>13</v>
      </c>
    </row>
    <row r="6" spans="1:13" x14ac:dyDescent="0.25">
      <c r="G6" s="13">
        <f>SUM(G5:G5)</f>
        <v>25</v>
      </c>
      <c r="H6" s="14">
        <f>SUM(H5:H5)</f>
        <v>1</v>
      </c>
      <c r="I6" s="22">
        <f>SUM(I5)</f>
        <v>25</v>
      </c>
    </row>
    <row r="8" spans="1:13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6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30" x14ac:dyDescent="0.25">
      <c r="A10" s="1" t="s">
        <v>14</v>
      </c>
      <c r="B10" s="1" t="s">
        <v>2</v>
      </c>
      <c r="C10" s="1" t="s">
        <v>3</v>
      </c>
      <c r="D10" s="1" t="s">
        <v>1</v>
      </c>
      <c r="E10" s="2" t="s">
        <v>4</v>
      </c>
      <c r="F10" s="2" t="s">
        <v>5</v>
      </c>
      <c r="G10" s="3" t="s">
        <v>6</v>
      </c>
      <c r="H10" s="3" t="s">
        <v>7</v>
      </c>
      <c r="I10" s="20" t="s">
        <v>40</v>
      </c>
      <c r="J10" s="4" t="s">
        <v>8</v>
      </c>
      <c r="K10" s="3" t="s">
        <v>9</v>
      </c>
      <c r="L10" s="3" t="s">
        <v>10</v>
      </c>
      <c r="M10" s="3" t="s">
        <v>11</v>
      </c>
    </row>
    <row r="11" spans="1:13" x14ac:dyDescent="0.25">
      <c r="A11" s="5" t="s">
        <v>22</v>
      </c>
      <c r="B11" s="5" t="s">
        <v>12</v>
      </c>
      <c r="C11" s="6">
        <v>45369</v>
      </c>
      <c r="D11" s="7" t="s">
        <v>23</v>
      </c>
      <c r="E11" s="5" t="s">
        <v>37</v>
      </c>
      <c r="F11" s="8" t="s">
        <v>24</v>
      </c>
      <c r="G11" s="9">
        <v>333.33</v>
      </c>
      <c r="H11" s="10">
        <v>3</v>
      </c>
      <c r="I11" s="21">
        <f>G11*H11</f>
        <v>999.99</v>
      </c>
      <c r="J11" s="11" t="s">
        <v>15</v>
      </c>
      <c r="K11" s="7">
        <v>45384</v>
      </c>
      <c r="L11" s="7">
        <v>45386</v>
      </c>
      <c r="M11" s="15" t="s">
        <v>25</v>
      </c>
    </row>
    <row r="12" spans="1:13" x14ac:dyDescent="0.25">
      <c r="A12" s="5" t="s">
        <v>26</v>
      </c>
      <c r="B12" s="5" t="s">
        <v>12</v>
      </c>
      <c r="C12" s="6">
        <v>45369</v>
      </c>
      <c r="D12" s="7" t="s">
        <v>27</v>
      </c>
      <c r="E12" s="5" t="s">
        <v>38</v>
      </c>
      <c r="F12" s="8" t="s">
        <v>28</v>
      </c>
      <c r="G12" s="9">
        <v>333.33</v>
      </c>
      <c r="H12" s="10">
        <v>3</v>
      </c>
      <c r="I12" s="21">
        <f t="shared" ref="I12:I15" si="0">G12*H12</f>
        <v>999.99</v>
      </c>
      <c r="J12" s="11" t="s">
        <v>15</v>
      </c>
      <c r="K12" s="7">
        <v>45384</v>
      </c>
      <c r="L12" s="7">
        <v>45386</v>
      </c>
      <c r="M12" s="15" t="s">
        <v>25</v>
      </c>
    </row>
    <row r="13" spans="1:13" x14ac:dyDescent="0.25">
      <c r="A13" s="5" t="s">
        <v>29</v>
      </c>
      <c r="B13" s="5" t="s">
        <v>12</v>
      </c>
      <c r="C13" s="6">
        <v>45405</v>
      </c>
      <c r="D13" s="7" t="s">
        <v>30</v>
      </c>
      <c r="E13" s="5" t="s">
        <v>37</v>
      </c>
      <c r="F13" s="8" t="s">
        <v>24</v>
      </c>
      <c r="G13" s="9">
        <v>400</v>
      </c>
      <c r="H13" s="10">
        <v>1</v>
      </c>
      <c r="I13" s="21">
        <f t="shared" si="0"/>
        <v>400</v>
      </c>
      <c r="J13" s="11" t="s">
        <v>15</v>
      </c>
      <c r="K13" s="7">
        <v>45383</v>
      </c>
      <c r="L13" s="7">
        <v>45383</v>
      </c>
      <c r="M13" s="15" t="s">
        <v>25</v>
      </c>
    </row>
    <row r="14" spans="1:13" x14ac:dyDescent="0.25">
      <c r="A14" s="5" t="s">
        <v>31</v>
      </c>
      <c r="B14" s="5" t="s">
        <v>12</v>
      </c>
      <c r="C14" s="6">
        <v>45405</v>
      </c>
      <c r="D14" s="7" t="s">
        <v>32</v>
      </c>
      <c r="E14" s="5" t="s">
        <v>38</v>
      </c>
      <c r="F14" s="8" t="s">
        <v>28</v>
      </c>
      <c r="G14" s="9">
        <v>400</v>
      </c>
      <c r="H14" s="10">
        <v>1</v>
      </c>
      <c r="I14" s="21">
        <f t="shared" si="0"/>
        <v>400</v>
      </c>
      <c r="J14" s="11" t="s">
        <v>15</v>
      </c>
      <c r="K14" s="7">
        <v>45383</v>
      </c>
      <c r="L14" s="7">
        <v>45383</v>
      </c>
      <c r="M14" s="15" t="s">
        <v>25</v>
      </c>
    </row>
    <row r="15" spans="1:13" x14ac:dyDescent="0.25">
      <c r="A15" s="5" t="s">
        <v>33</v>
      </c>
      <c r="B15" s="5" t="s">
        <v>12</v>
      </c>
      <c r="C15" s="6">
        <v>45405</v>
      </c>
      <c r="D15" s="7" t="s">
        <v>34</v>
      </c>
      <c r="E15" s="5" t="s">
        <v>39</v>
      </c>
      <c r="F15" s="8" t="s">
        <v>35</v>
      </c>
      <c r="G15" s="9">
        <v>350</v>
      </c>
      <c r="H15" s="10">
        <v>4</v>
      </c>
      <c r="I15" s="21">
        <f t="shared" si="0"/>
        <v>1400</v>
      </c>
      <c r="J15" s="11" t="s">
        <v>15</v>
      </c>
      <c r="K15" s="7">
        <v>45383</v>
      </c>
      <c r="L15" s="7">
        <v>45387</v>
      </c>
      <c r="M15" s="15" t="s">
        <v>25</v>
      </c>
    </row>
    <row r="16" spans="1:13" x14ac:dyDescent="0.25">
      <c r="G16" s="13">
        <f>SUM(G11:G15)</f>
        <v>1816.6599999999999</v>
      </c>
      <c r="H16" s="14">
        <f>SUM(H11:H15)</f>
        <v>12</v>
      </c>
      <c r="I16" s="22">
        <f>SUM(I11:I15)</f>
        <v>4199.9799999999996</v>
      </c>
    </row>
  </sheetData>
  <mergeCells count="4">
    <mergeCell ref="A2:M2"/>
    <mergeCell ref="A3:M3"/>
    <mergeCell ref="A8:M8"/>
    <mergeCell ref="A9:M9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2024-05-27T19:08:58Z</dcterms:modified>
</cp:coreProperties>
</file>