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TRANSPARÊNCIA\Contabilidade\Diárias\2024\"/>
    </mc:Choice>
  </mc:AlternateContent>
  <xr:revisionPtr revIDLastSave="0" documentId="13_ncr:1_{56A2FB0F-8EA0-453F-B1E0-680B32AAC1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ANEIRO.2024" sheetId="9" r:id="rId1"/>
  </sheets>
  <definedNames>
    <definedName name="_xlnm.Print_Area" localSheetId="0">JANEIRO.2024!#REF!</definedName>
    <definedName name="lnkFramework" localSheetId="0">JANEIRO.2024!#REF!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" i="9" l="1"/>
  <c r="I22" i="9"/>
  <c r="I23" i="9"/>
  <c r="I24" i="9"/>
  <c r="I21" i="9"/>
  <c r="I16" i="9"/>
  <c r="I6" i="9"/>
  <c r="I7" i="9"/>
  <c r="I8" i="9"/>
  <c r="I9" i="9"/>
  <c r="I10" i="9"/>
  <c r="I11" i="9"/>
  <c r="I12" i="9"/>
  <c r="I13" i="9"/>
  <c r="I14" i="9"/>
  <c r="I15" i="9"/>
  <c r="I5" i="9"/>
  <c r="H16" i="9"/>
  <c r="G16" i="9"/>
  <c r="G25" i="9"/>
  <c r="H25" i="9"/>
</calcChain>
</file>

<file path=xl/sharedStrings.xml><?xml version="1.0" encoding="utf-8"?>
<sst xmlns="http://schemas.openxmlformats.org/spreadsheetml/2006/main" count="135" uniqueCount="74">
  <si>
    <t>UNIDADE GESTORA: FUNDAÇÃO RENASCER DO ESTADO DE SERGIPE</t>
  </si>
  <si>
    <t>Número</t>
  </si>
  <si>
    <t>Situação</t>
  </si>
  <si>
    <t>Data pagamento</t>
  </si>
  <si>
    <t>Documento CPF</t>
  </si>
  <si>
    <t>Razão Social (NOME)</t>
  </si>
  <si>
    <t>VALOR</t>
  </si>
  <si>
    <t>Qtd. Diárias</t>
  </si>
  <si>
    <t>DESTINO</t>
  </si>
  <si>
    <t>DATA SAÍDA</t>
  </si>
  <si>
    <t>DATA RETORNO</t>
  </si>
  <si>
    <t>OBJETIVO</t>
  </si>
  <si>
    <t>PAGA</t>
  </si>
  <si>
    <t>MARUIM/SE</t>
  </si>
  <si>
    <t>VISITA DOMICILIAR E INSTITUCIONAL</t>
  </si>
  <si>
    <t>ELAINE VIRGINA SILVA GOMES</t>
  </si>
  <si>
    <t>SIMÃO DIAS/SE</t>
  </si>
  <si>
    <t>CLEBER PINTO DA SILVA</t>
  </si>
  <si>
    <t>EUDES DE OLIVEIRA BOMFIM</t>
  </si>
  <si>
    <t>ORDEM BANCARIA</t>
  </si>
  <si>
    <t>CONDUÇÃO/RECONDUÇÃO DE ADOLESCENTE PARA RESID./ UNID.</t>
  </si>
  <si>
    <t>ALEXANDRO ALMEIDA DA SILVA</t>
  </si>
  <si>
    <t>ESTANCIA/SE</t>
  </si>
  <si>
    <r>
      <t xml:space="preserve">DIÁRIA  REF: JANEIRO.2024       </t>
    </r>
    <r>
      <rPr>
        <b/>
        <sz val="10"/>
        <color rgb="FFFF0000"/>
        <rFont val="Arial Narrow"/>
        <family val="2"/>
      </rPr>
      <t>(DIÁRIA DENTRO DO ESTADO)</t>
    </r>
  </si>
  <si>
    <r>
      <t xml:space="preserve">DIÁRIA  REF:  JANEIRO   </t>
    </r>
    <r>
      <rPr>
        <b/>
        <sz val="10"/>
        <color rgb="FFFF0000"/>
        <rFont val="Arial Narrow"/>
        <family val="2"/>
      </rPr>
      <t>(DIÁRIA FORA DO ESTADO)</t>
    </r>
  </si>
  <si>
    <t xml:space="preserve">ANA CLEA DOS SANTOS NASCIMENTO </t>
  </si>
  <si>
    <t>FORTALEZA/CE</t>
  </si>
  <si>
    <t>2024NE000015</t>
  </si>
  <si>
    <t xml:space="preserve">VISITA TECNICA NUCLEO DE ATENDIMENTO INICIAL </t>
  </si>
  <si>
    <t>CINTIA MARIA OLIVEIRA FRAZAO</t>
  </si>
  <si>
    <t>2024NE000016</t>
  </si>
  <si>
    <t>2024NE000017</t>
  </si>
  <si>
    <t>2024NE000018</t>
  </si>
  <si>
    <t>2024OB000096</t>
  </si>
  <si>
    <t>2024OB000095</t>
  </si>
  <si>
    <t>2024OB000094</t>
  </si>
  <si>
    <t>2024OB000093</t>
  </si>
  <si>
    <t>NOSSA SENHORA DA GLORIA/SE</t>
  </si>
  <si>
    <t>2024NE000102</t>
  </si>
  <si>
    <t>2024OB000163</t>
  </si>
  <si>
    <t>2024NE000103</t>
  </si>
  <si>
    <t>2024OB000162</t>
  </si>
  <si>
    <t>2024OB000344</t>
  </si>
  <si>
    <t>2024NE000199</t>
  </si>
  <si>
    <t>PAULO CESAR SANTOS SILVA</t>
  </si>
  <si>
    <t>2024OB000345</t>
  </si>
  <si>
    <t>2024NE000200</t>
  </si>
  <si>
    <t>2024OB000346</t>
  </si>
  <si>
    <t>2024NE000201</t>
  </si>
  <si>
    <t>2024OB000347</t>
  </si>
  <si>
    <t>2024NE000202</t>
  </si>
  <si>
    <t>SANTO AMARO DAS BROTAS/SE</t>
  </si>
  <si>
    <t>2024OB000348</t>
  </si>
  <si>
    <t>2024NE000203</t>
  </si>
  <si>
    <t>2024OB000349</t>
  </si>
  <si>
    <t>2024NE000204</t>
  </si>
  <si>
    <t>2024NE000205</t>
  </si>
  <si>
    <t>2024OB000350</t>
  </si>
  <si>
    <t>2024OB000351</t>
  </si>
  <si>
    <t>2024NE000206</t>
  </si>
  <si>
    <t>FERNANDO CARVALHO JUNIOR</t>
  </si>
  <si>
    <t>2024OB000352</t>
  </si>
  <si>
    <t>2024NE000207</t>
  </si>
  <si>
    <t>SIDNEY GUARANY RAMALHO</t>
  </si>
  <si>
    <t>830.***.***-91</t>
  </si>
  <si>
    <t>463.***.***-04</t>
  </si>
  <si>
    <t>966.***.***-97</t>
  </si>
  <si>
    <t>007.***.***-28</t>
  </si>
  <si>
    <t>368.***.***-20</t>
  </si>
  <si>
    <t>002.***.***-97</t>
  </si>
  <si>
    <t>010.***.***-17</t>
  </si>
  <si>
    <t>719.***.***-00</t>
  </si>
  <si>
    <t>801.***.***-25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</si>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</sst>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14" fontId="0" fillId="5" borderId="5" xfId="0" applyNumberFormat="1" applyFill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/>
    <xf numFmtId="43" fontId="0" fillId="0" borderId="5" xfId="1" applyFont="1" applyBorder="1"/>
    <xf numFmtId="0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5" xfId="0" applyFont="1" applyBorder="1"/>
    <xf numFmtId="43" fontId="2" fillId="6" borderId="7" xfId="0" applyNumberFormat="1" applyFont="1" applyFill="1" applyBorder="1"/>
    <xf numFmtId="0" fontId="2" fillId="6" borderId="7" xfId="0" applyFont="1" applyFill="1" applyBorder="1" applyAlignment="1">
      <alignment horizontal="center"/>
    </xf>
    <xf numFmtId="0" fontId="7" fillId="0" borderId="5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43" fontId="0" fillId="0" borderId="6" xfId="1" applyNumberFormat="1" applyFont="1" applyBorder="1" applyAlignment="1">
      <alignment horizontal="center"/>
    </xf>
    <xf numFmtId="43" fontId="2" fillId="6" borderId="0" xfId="0" applyNumberFormat="1" applyFont="1" applyFill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94B5E-D806-4719-A104-44BC11F4BAE4}">
  <dimension ref="A2:M25"/>
  <sheetViews>
    <sheetView tabSelected="1" topLeftCell="A13" workbookViewId="0">
      <selection activeCell="I25" sqref="I25"/>
    </sheetView>
  </sheetViews>
  <sheetFormatPr defaultRowHeight="15" x14ac:dyDescent="0.25"/>
  <cols>
    <col min="1" max="1" width="14.140625" customWidth="1"/>
    <col min="3" max="3" width="16.140625" customWidth="1"/>
    <col min="4" max="4" width="13.85546875" customWidth="1"/>
    <col min="5" max="5" width="16.5703125" customWidth="1"/>
    <col min="6" max="6" width="40.28515625" customWidth="1"/>
    <col min="7" max="7" width="9.5703125" bestFit="1" customWidth="1"/>
    <col min="8" max="9" width="10.42578125" customWidth="1"/>
    <col min="10" max="10" width="28.42578125" customWidth="1"/>
    <col min="11" max="11" width="14.42578125" customWidth="1"/>
    <col min="12" max="12" width="14" customWidth="1"/>
    <col min="13" max="13" width="56.42578125" customWidth="1"/>
  </cols>
  <sheetData>
    <row r="2" spans="1:13" x14ac:dyDescent="0.25">
      <c r="A2" s="16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x14ac:dyDescent="0.25">
      <c r="A3" s="18" t="s">
        <v>23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30" x14ac:dyDescent="0.25">
      <c r="A4" s="1" t="s">
        <v>19</v>
      </c>
      <c r="B4" s="1" t="s">
        <v>2</v>
      </c>
      <c r="C4" s="1" t="s">
        <v>3</v>
      </c>
      <c r="D4" s="1" t="s">
        <v>1</v>
      </c>
      <c r="E4" s="2" t="s">
        <v>4</v>
      </c>
      <c r="F4" s="2" t="s">
        <v>5</v>
      </c>
      <c r="G4" s="3" t="s">
        <v>6</v>
      </c>
      <c r="H4" s="3" t="s">
        <v>7</v>
      </c>
      <c r="I4" s="20" t="s">
        <v>73</v>
      </c>
      <c r="J4" s="4" t="s">
        <v>8</v>
      </c>
      <c r="K4" s="3" t="s">
        <v>9</v>
      </c>
      <c r="L4" s="3" t="s">
        <v>10</v>
      </c>
      <c r="M4" s="3" t="s">
        <v>11</v>
      </c>
    </row>
    <row r="5" spans="1:13" x14ac:dyDescent="0.25">
      <c r="A5" s="5" t="s">
        <v>39</v>
      </c>
      <c r="B5" s="5" t="s">
        <v>12</v>
      </c>
      <c r="C5" s="6">
        <v>45341</v>
      </c>
      <c r="D5" s="7" t="s">
        <v>38</v>
      </c>
      <c r="E5" s="5" t="s">
        <v>64</v>
      </c>
      <c r="F5" s="8" t="s">
        <v>15</v>
      </c>
      <c r="G5" s="9">
        <v>25</v>
      </c>
      <c r="H5" s="10">
        <v>1</v>
      </c>
      <c r="I5" s="21">
        <f>G5*H5</f>
        <v>25</v>
      </c>
      <c r="J5" s="11" t="s">
        <v>37</v>
      </c>
      <c r="K5" s="7">
        <v>45314</v>
      </c>
      <c r="L5" s="7">
        <v>45314</v>
      </c>
      <c r="M5" s="12" t="s">
        <v>14</v>
      </c>
    </row>
    <row r="6" spans="1:13" x14ac:dyDescent="0.25">
      <c r="A6" s="5" t="s">
        <v>41</v>
      </c>
      <c r="B6" s="5" t="s">
        <v>12</v>
      </c>
      <c r="C6" s="6">
        <v>45341</v>
      </c>
      <c r="D6" s="7" t="s">
        <v>40</v>
      </c>
      <c r="E6" s="5" t="s">
        <v>64</v>
      </c>
      <c r="F6" s="8" t="s">
        <v>15</v>
      </c>
      <c r="G6" s="9">
        <v>25</v>
      </c>
      <c r="H6" s="10">
        <v>1</v>
      </c>
      <c r="I6" s="21">
        <f t="shared" ref="I6:I16" si="0">G6*H6</f>
        <v>25</v>
      </c>
      <c r="J6" s="11" t="s">
        <v>13</v>
      </c>
      <c r="K6" s="7">
        <v>45321</v>
      </c>
      <c r="L6" s="7">
        <v>45321</v>
      </c>
      <c r="M6" s="12" t="s">
        <v>14</v>
      </c>
    </row>
    <row r="7" spans="1:13" x14ac:dyDescent="0.25">
      <c r="A7" s="5" t="s">
        <v>42</v>
      </c>
      <c r="B7" s="5" t="s">
        <v>12</v>
      </c>
      <c r="C7" s="6">
        <v>45365</v>
      </c>
      <c r="D7" s="7" t="s">
        <v>43</v>
      </c>
      <c r="E7" s="5" t="s">
        <v>65</v>
      </c>
      <c r="F7" s="8" t="s">
        <v>44</v>
      </c>
      <c r="G7" s="9">
        <v>25</v>
      </c>
      <c r="H7" s="10">
        <v>1</v>
      </c>
      <c r="I7" s="21">
        <f t="shared" si="0"/>
        <v>25</v>
      </c>
      <c r="J7" s="11" t="s">
        <v>22</v>
      </c>
      <c r="K7" s="7">
        <v>45317</v>
      </c>
      <c r="L7" s="7">
        <v>45317</v>
      </c>
      <c r="M7" s="12" t="s">
        <v>20</v>
      </c>
    </row>
    <row r="8" spans="1:13" x14ac:dyDescent="0.25">
      <c r="A8" s="5" t="s">
        <v>45</v>
      </c>
      <c r="B8" s="5" t="s">
        <v>12</v>
      </c>
      <c r="C8" s="6">
        <v>45365</v>
      </c>
      <c r="D8" s="7" t="s">
        <v>46</v>
      </c>
      <c r="E8" s="5" t="s">
        <v>65</v>
      </c>
      <c r="F8" s="8" t="s">
        <v>44</v>
      </c>
      <c r="G8" s="9">
        <v>25</v>
      </c>
      <c r="H8" s="10">
        <v>1</v>
      </c>
      <c r="I8" s="21">
        <f t="shared" si="0"/>
        <v>25</v>
      </c>
      <c r="J8" s="11" t="s">
        <v>16</v>
      </c>
      <c r="K8" s="7">
        <v>45313</v>
      </c>
      <c r="L8" s="7">
        <v>45313</v>
      </c>
      <c r="M8" s="12" t="s">
        <v>20</v>
      </c>
    </row>
    <row r="9" spans="1:13" x14ac:dyDescent="0.25">
      <c r="A9" s="5" t="s">
        <v>47</v>
      </c>
      <c r="B9" s="5" t="s">
        <v>12</v>
      </c>
      <c r="C9" s="6">
        <v>45365</v>
      </c>
      <c r="D9" s="7" t="s">
        <v>48</v>
      </c>
      <c r="E9" s="5" t="s">
        <v>66</v>
      </c>
      <c r="F9" s="8" t="s">
        <v>21</v>
      </c>
      <c r="G9" s="9">
        <v>30</v>
      </c>
      <c r="H9" s="10">
        <v>1</v>
      </c>
      <c r="I9" s="21">
        <f t="shared" si="0"/>
        <v>30</v>
      </c>
      <c r="J9" s="11" t="s">
        <v>37</v>
      </c>
      <c r="K9" s="7">
        <v>45313</v>
      </c>
      <c r="L9" s="7">
        <v>45313</v>
      </c>
      <c r="M9" s="12" t="s">
        <v>20</v>
      </c>
    </row>
    <row r="10" spans="1:13" x14ac:dyDescent="0.25">
      <c r="A10" s="5" t="s">
        <v>49</v>
      </c>
      <c r="B10" s="5" t="s">
        <v>12</v>
      </c>
      <c r="C10" s="6">
        <v>45365</v>
      </c>
      <c r="D10" s="7" t="s">
        <v>50</v>
      </c>
      <c r="E10" s="5" t="s">
        <v>66</v>
      </c>
      <c r="F10" s="8" t="s">
        <v>21</v>
      </c>
      <c r="G10" s="9">
        <v>30</v>
      </c>
      <c r="H10" s="10">
        <v>1</v>
      </c>
      <c r="I10" s="21">
        <f t="shared" si="0"/>
        <v>30</v>
      </c>
      <c r="J10" s="11" t="s">
        <v>51</v>
      </c>
      <c r="K10" s="7">
        <v>45310</v>
      </c>
      <c r="L10" s="7">
        <v>45310</v>
      </c>
      <c r="M10" s="12" t="s">
        <v>20</v>
      </c>
    </row>
    <row r="11" spans="1:13" x14ac:dyDescent="0.25">
      <c r="A11" s="5" t="s">
        <v>52</v>
      </c>
      <c r="B11" s="5" t="s">
        <v>12</v>
      </c>
      <c r="C11" s="6">
        <v>45365</v>
      </c>
      <c r="D11" s="7" t="s">
        <v>53</v>
      </c>
      <c r="E11" s="5" t="s">
        <v>66</v>
      </c>
      <c r="F11" s="8" t="s">
        <v>21</v>
      </c>
      <c r="G11" s="9">
        <v>30</v>
      </c>
      <c r="H11" s="10">
        <v>1</v>
      </c>
      <c r="I11" s="21">
        <f t="shared" si="0"/>
        <v>30</v>
      </c>
      <c r="J11" s="11" t="s">
        <v>51</v>
      </c>
      <c r="K11" s="7">
        <v>45306</v>
      </c>
      <c r="L11" s="7">
        <v>45306</v>
      </c>
      <c r="M11" s="12" t="s">
        <v>20</v>
      </c>
    </row>
    <row r="12" spans="1:13" x14ac:dyDescent="0.25">
      <c r="A12" s="5" t="s">
        <v>54</v>
      </c>
      <c r="B12" s="5" t="s">
        <v>12</v>
      </c>
      <c r="C12" s="6">
        <v>45365</v>
      </c>
      <c r="D12" s="7" t="s">
        <v>55</v>
      </c>
      <c r="E12" s="5" t="s">
        <v>66</v>
      </c>
      <c r="F12" s="8" t="s">
        <v>21</v>
      </c>
      <c r="G12" s="9">
        <v>30</v>
      </c>
      <c r="H12" s="10">
        <v>1</v>
      </c>
      <c r="I12" s="21">
        <f t="shared" si="0"/>
        <v>30</v>
      </c>
      <c r="J12" s="11" t="s">
        <v>16</v>
      </c>
      <c r="K12" s="7">
        <v>45303</v>
      </c>
      <c r="L12" s="7">
        <v>45303</v>
      </c>
      <c r="M12" s="12" t="s">
        <v>20</v>
      </c>
    </row>
    <row r="13" spans="1:13" x14ac:dyDescent="0.25">
      <c r="A13" s="5" t="s">
        <v>57</v>
      </c>
      <c r="B13" s="5" t="s">
        <v>12</v>
      </c>
      <c r="C13" s="6">
        <v>45365</v>
      </c>
      <c r="D13" s="7" t="s">
        <v>56</v>
      </c>
      <c r="E13" s="5" t="s">
        <v>66</v>
      </c>
      <c r="F13" s="8" t="s">
        <v>21</v>
      </c>
      <c r="G13" s="9">
        <v>30</v>
      </c>
      <c r="H13" s="10">
        <v>1</v>
      </c>
      <c r="I13" s="21">
        <f t="shared" si="0"/>
        <v>30</v>
      </c>
      <c r="J13" s="11" t="s">
        <v>22</v>
      </c>
      <c r="K13" s="7">
        <v>45293</v>
      </c>
      <c r="L13" s="7">
        <v>45293</v>
      </c>
      <c r="M13" s="12" t="s">
        <v>20</v>
      </c>
    </row>
    <row r="14" spans="1:13" x14ac:dyDescent="0.25">
      <c r="A14" s="5" t="s">
        <v>58</v>
      </c>
      <c r="B14" s="5" t="s">
        <v>12</v>
      </c>
      <c r="C14" s="6">
        <v>45365</v>
      </c>
      <c r="D14" s="7" t="s">
        <v>59</v>
      </c>
      <c r="E14" s="5" t="s">
        <v>67</v>
      </c>
      <c r="F14" s="8" t="s">
        <v>60</v>
      </c>
      <c r="G14" s="9">
        <v>25</v>
      </c>
      <c r="H14" s="10">
        <v>1</v>
      </c>
      <c r="I14" s="21">
        <f t="shared" si="0"/>
        <v>25</v>
      </c>
      <c r="J14" s="11" t="s">
        <v>16</v>
      </c>
      <c r="K14" s="7">
        <v>45306</v>
      </c>
      <c r="L14" s="7">
        <v>45306</v>
      </c>
      <c r="M14" s="12" t="s">
        <v>20</v>
      </c>
    </row>
    <row r="15" spans="1:13" x14ac:dyDescent="0.25">
      <c r="A15" s="5" t="s">
        <v>61</v>
      </c>
      <c r="B15" s="5" t="s">
        <v>12</v>
      </c>
      <c r="C15" s="6">
        <v>45365</v>
      </c>
      <c r="D15" s="7" t="s">
        <v>62</v>
      </c>
      <c r="E15" s="5" t="s">
        <v>68</v>
      </c>
      <c r="F15" s="8" t="s">
        <v>63</v>
      </c>
      <c r="G15" s="9">
        <v>25</v>
      </c>
      <c r="H15" s="10">
        <v>1</v>
      </c>
      <c r="I15" s="21">
        <f t="shared" si="0"/>
        <v>25</v>
      </c>
      <c r="J15" s="11" t="s">
        <v>51</v>
      </c>
      <c r="K15" s="7">
        <v>45293</v>
      </c>
      <c r="L15" s="7">
        <v>45293</v>
      </c>
      <c r="M15" s="12" t="s">
        <v>20</v>
      </c>
    </row>
    <row r="16" spans="1:13" x14ac:dyDescent="0.25">
      <c r="G16" s="13">
        <f>SUM(G5:G15)</f>
        <v>300</v>
      </c>
      <c r="H16" s="14">
        <f>SUM(H5:H15)</f>
        <v>11</v>
      </c>
      <c r="I16" s="22">
        <f>SUM(I5:I15)</f>
        <v>300</v>
      </c>
    </row>
    <row r="18" spans="1:13" x14ac:dyDescent="0.25">
      <c r="A18" s="16" t="s">
        <v>0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spans="1:13" x14ac:dyDescent="0.25">
      <c r="A19" s="18" t="s">
        <v>24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</row>
    <row r="20" spans="1:13" ht="30" x14ac:dyDescent="0.25">
      <c r="A20" s="1" t="s">
        <v>19</v>
      </c>
      <c r="B20" s="1" t="s">
        <v>2</v>
      </c>
      <c r="C20" s="1" t="s">
        <v>3</v>
      </c>
      <c r="D20" s="1" t="s">
        <v>1</v>
      </c>
      <c r="E20" s="2" t="s">
        <v>4</v>
      </c>
      <c r="F20" s="2" t="s">
        <v>5</v>
      </c>
      <c r="G20" s="3" t="s">
        <v>6</v>
      </c>
      <c r="H20" s="3" t="s">
        <v>7</v>
      </c>
      <c r="I20" s="20" t="s">
        <v>73</v>
      </c>
      <c r="J20" s="4" t="s">
        <v>8</v>
      </c>
      <c r="K20" s="3" t="s">
        <v>9</v>
      </c>
      <c r="L20" s="3" t="s">
        <v>10</v>
      </c>
      <c r="M20" s="3" t="s">
        <v>11</v>
      </c>
    </row>
    <row r="21" spans="1:13" x14ac:dyDescent="0.25">
      <c r="A21" s="5" t="s">
        <v>33</v>
      </c>
      <c r="B21" s="5" t="s">
        <v>12</v>
      </c>
      <c r="C21" s="6">
        <v>45321</v>
      </c>
      <c r="D21" s="7" t="s">
        <v>27</v>
      </c>
      <c r="E21" s="5" t="s">
        <v>69</v>
      </c>
      <c r="F21" s="8" t="s">
        <v>25</v>
      </c>
      <c r="G21" s="9">
        <v>600</v>
      </c>
      <c r="H21" s="10">
        <v>5</v>
      </c>
      <c r="I21" s="21">
        <f>G21*H21</f>
        <v>3000</v>
      </c>
      <c r="J21" s="11" t="s">
        <v>26</v>
      </c>
      <c r="K21" s="7">
        <v>45313</v>
      </c>
      <c r="L21" s="7">
        <v>45318</v>
      </c>
      <c r="M21" s="15" t="s">
        <v>28</v>
      </c>
    </row>
    <row r="22" spans="1:13" x14ac:dyDescent="0.25">
      <c r="A22" s="5" t="s">
        <v>34</v>
      </c>
      <c r="B22" s="5" t="s">
        <v>12</v>
      </c>
      <c r="C22" s="6">
        <v>45321</v>
      </c>
      <c r="D22" s="7" t="s">
        <v>30</v>
      </c>
      <c r="E22" s="5" t="s">
        <v>70</v>
      </c>
      <c r="F22" s="8" t="s">
        <v>29</v>
      </c>
      <c r="G22" s="9">
        <v>600</v>
      </c>
      <c r="H22" s="10">
        <v>5</v>
      </c>
      <c r="I22" s="21">
        <f t="shared" ref="I22:I24" si="1">G22*H22</f>
        <v>3000</v>
      </c>
      <c r="J22" s="11" t="s">
        <v>26</v>
      </c>
      <c r="K22" s="7">
        <v>45313</v>
      </c>
      <c r="L22" s="7">
        <v>45318</v>
      </c>
      <c r="M22" s="15" t="s">
        <v>28</v>
      </c>
    </row>
    <row r="23" spans="1:13" x14ac:dyDescent="0.25">
      <c r="A23" s="5" t="s">
        <v>35</v>
      </c>
      <c r="B23" s="5" t="s">
        <v>12</v>
      </c>
      <c r="C23" s="6">
        <v>45321</v>
      </c>
      <c r="D23" s="7" t="s">
        <v>31</v>
      </c>
      <c r="E23" s="5" t="s">
        <v>71</v>
      </c>
      <c r="F23" s="8" t="s">
        <v>18</v>
      </c>
      <c r="G23" s="9">
        <v>600</v>
      </c>
      <c r="H23" s="10">
        <v>5</v>
      </c>
      <c r="I23" s="21">
        <f t="shared" si="1"/>
        <v>3000</v>
      </c>
      <c r="J23" s="11" t="s">
        <v>26</v>
      </c>
      <c r="K23" s="7">
        <v>45313</v>
      </c>
      <c r="L23" s="7">
        <v>45318</v>
      </c>
      <c r="M23" s="15" t="s">
        <v>28</v>
      </c>
    </row>
    <row r="24" spans="1:13" x14ac:dyDescent="0.25">
      <c r="A24" s="5" t="s">
        <v>36</v>
      </c>
      <c r="B24" s="5" t="s">
        <v>12</v>
      </c>
      <c r="C24" s="6">
        <v>45321</v>
      </c>
      <c r="D24" s="7" t="s">
        <v>32</v>
      </c>
      <c r="E24" s="5" t="s">
        <v>72</v>
      </c>
      <c r="F24" s="8" t="s">
        <v>17</v>
      </c>
      <c r="G24" s="9">
        <v>600</v>
      </c>
      <c r="H24" s="10">
        <v>5</v>
      </c>
      <c r="I24" s="21">
        <f t="shared" si="1"/>
        <v>3000</v>
      </c>
      <c r="J24" s="11" t="s">
        <v>26</v>
      </c>
      <c r="K24" s="7">
        <v>45313</v>
      </c>
      <c r="L24" s="7">
        <v>45318</v>
      </c>
      <c r="M24" s="15" t="s">
        <v>28</v>
      </c>
    </row>
    <row r="25" spans="1:13" x14ac:dyDescent="0.25">
      <c r="G25" s="13">
        <f>SUM(G21:G24)</f>
        <v>2400</v>
      </c>
      <c r="H25" s="14">
        <f>SUM(H21:H24)</f>
        <v>20</v>
      </c>
      <c r="I25" s="22">
        <f>SUM(I21:I24)</f>
        <v>12000</v>
      </c>
    </row>
  </sheetData>
  <mergeCells count="4">
    <mergeCell ref="A2:M2"/>
    <mergeCell ref="A3:M3"/>
    <mergeCell ref="A18:M18"/>
    <mergeCell ref="A19:M19"/>
  </mergeCells>
  <pageMargins left="0.51181102362204722" right="0.51181102362204722" top="0.78740157480314965" bottom="0.78740157480314965" header="0.31496062992125984" footer="0.31496062992125984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Barboza de Souza</dc:creator>
  <cp:lastModifiedBy>Ariosvaldo Pereira Barbosa Filho</cp:lastModifiedBy>
  <cp:lastPrinted>2023-04-17T12:36:20Z</cp:lastPrinted>
  <dcterms:created xsi:type="dcterms:W3CDTF">2023-04-17T11:59:35Z</dcterms:created>
  <dcterms:modified xsi:type="dcterms:W3CDTF">2024-05-27T18:41:19Z</dcterms:modified>
</cp:coreProperties>
</file>