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2024\"/>
    </mc:Choice>
  </mc:AlternateContent>
  <xr:revisionPtr revIDLastSave="0" documentId="13_ncr:1_{B89E28F9-8165-48C5-9BC3-FFBFD9787A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RÇO.2024" sheetId="11" r:id="rId1"/>
  </sheets>
  <definedNames>
    <definedName name="_xlnm.Print_Area" localSheetId="0">MARÇO.2024!#REF!</definedName>
    <definedName name="lnkFramework" localSheetId="0">MARÇO.2024!#REF!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4" i="11" l="1"/>
  <c r="I40" i="11"/>
  <c r="I41" i="11"/>
  <c r="I42" i="11"/>
  <c r="I43" i="11"/>
  <c r="I39" i="11"/>
  <c r="I34" i="11"/>
  <c r="I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5" i="11"/>
  <c r="G34" i="11"/>
  <c r="L30" i="11"/>
  <c r="L31" i="11"/>
  <c r="L32" i="11"/>
  <c r="L33" i="11"/>
  <c r="L29" i="11"/>
  <c r="L28" i="11"/>
  <c r="L25" i="11"/>
  <c r="L24" i="11"/>
  <c r="L23" i="11"/>
  <c r="L22" i="11"/>
  <c r="L21" i="11"/>
  <c r="L20" i="11"/>
  <c r="L19" i="11"/>
  <c r="L18" i="11"/>
  <c r="L6" i="11"/>
  <c r="L7" i="11"/>
  <c r="L8" i="11"/>
  <c r="L9" i="11"/>
  <c r="L10" i="11"/>
  <c r="L11" i="11"/>
  <c r="L12" i="11"/>
  <c r="L13" i="11"/>
  <c r="L14" i="11"/>
  <c r="L15" i="11"/>
  <c r="L16" i="11"/>
  <c r="L17" i="11"/>
  <c r="L5" i="11"/>
  <c r="H44" i="11"/>
  <c r="G44" i="11"/>
  <c r="H34" i="11"/>
</calcChain>
</file>

<file path=xl/sharedStrings.xml><?xml version="1.0" encoding="utf-8"?>
<sst xmlns="http://schemas.openxmlformats.org/spreadsheetml/2006/main" count="268" uniqueCount="135">
  <si>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</si>
  <si>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</si>
  <si>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</si>
  <si>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</si>
  <si>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</si>
  <si>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</si>
  <si>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</si>
  <si>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</si>
  <si>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</si>
  <si>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</si>
  <si>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</si>
  <si>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</si>
  <si>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</si>
  <si>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AGNES AZEVEDO FREIRE</t>
  </si>
  <si>
    <t>VISITA DOMICILIAR E INSTITUCIONAL</t>
  </si>
  <si>
    <t>LARANJEIRAS/SE</t>
  </si>
  <si>
    <t>LAGARTO/SE</t>
  </si>
  <si>
    <t>GREICE DE OLIVEIRA SOUZA</t>
  </si>
  <si>
    <t>CLEBER PINTO DA SILVA</t>
  </si>
  <si>
    <t>EUDES DE OLIVEIRA BOMFIM</t>
  </si>
  <si>
    <t>MARCOS DE ARAUJO DOS SANTOS</t>
  </si>
  <si>
    <t>ITABAIANA/SE</t>
  </si>
  <si>
    <t>ORDEM BANCARIA</t>
  </si>
  <si>
    <t>ANA CLEA DOS SANTOS NASCIMENTO</t>
  </si>
  <si>
    <t>SAMUEL ALVES BARRETO</t>
  </si>
  <si>
    <t>RAFAEL NUNES DA SILVA</t>
  </si>
  <si>
    <t>CONDUÇÃO/RECONDUÇÃO DE ADOLESCENTE PARA RESID./ UNID.</t>
  </si>
  <si>
    <t>ESTANCIA/SE</t>
  </si>
  <si>
    <t>SALVADOR/BA</t>
  </si>
  <si>
    <t>PAULO CESAR SANTOS SILVA</t>
  </si>
  <si>
    <t>SANTO AMARO DAS BROTAS/SE</t>
  </si>
  <si>
    <t>POÇO VERDE/SE</t>
  </si>
  <si>
    <t>WILLIAM DOS SANTOS</t>
  </si>
  <si>
    <r>
      <t xml:space="preserve">DIÁRIA  REF:  MARÇO/2024     </t>
    </r>
    <r>
      <rPr>
        <b/>
        <sz val="10"/>
        <color rgb="FFFF0000"/>
        <rFont val="Arial Narrow"/>
        <family val="2"/>
      </rPr>
      <t>(DIÁRIA FORA DO ESTADO)</t>
    </r>
  </si>
  <si>
    <r>
      <t xml:space="preserve">DIÁRIA  REF: MARÇO/2024       </t>
    </r>
    <r>
      <rPr>
        <b/>
        <sz val="10"/>
        <color rgb="FFFF0000"/>
        <rFont val="Arial Narrow"/>
        <family val="2"/>
      </rPr>
      <t>(DIÁRIA DENTRO DO ESTADO)</t>
    </r>
  </si>
  <si>
    <t>2024OB000366</t>
  </si>
  <si>
    <t>2024NE000216</t>
  </si>
  <si>
    <t>FOZ DO IGUAÇU/PR</t>
  </si>
  <si>
    <t>I REUNIÃO TECNICA DO FORUM ESTADUAL DOS GESTORES SOCIEDUCADORES</t>
  </si>
  <si>
    <t>2024OB000362</t>
  </si>
  <si>
    <t>2024NE000217</t>
  </si>
  <si>
    <t>2024OB000386</t>
  </si>
  <si>
    <t>2024NE000218</t>
  </si>
  <si>
    <t>FORUM REGIONAL DE FORTALECIMENTO</t>
  </si>
  <si>
    <t>2024OB000387</t>
  </si>
  <si>
    <t>2024NE000219</t>
  </si>
  <si>
    <t>2024OB000388</t>
  </si>
  <si>
    <t>2024NE000220</t>
  </si>
  <si>
    <t>2024OB000550</t>
  </si>
  <si>
    <t>CLECIA BATISTA DA SILVA SANTOS</t>
  </si>
  <si>
    <t>PORTO DA FOLHA/SE</t>
  </si>
  <si>
    <t>2024OB000574</t>
  </si>
  <si>
    <t>2024NE000312</t>
  </si>
  <si>
    <t>MYRNA TARITA DA SILVA SANTOS</t>
  </si>
  <si>
    <t>2024OB000580</t>
  </si>
  <si>
    <t>2024NE000313</t>
  </si>
  <si>
    <t>VERONICA SALES DE MENDONÇA</t>
  </si>
  <si>
    <t>2024OB000541</t>
  </si>
  <si>
    <t>2024NE000314</t>
  </si>
  <si>
    <t>2024OB000542</t>
  </si>
  <si>
    <t>2024NE000315</t>
  </si>
  <si>
    <t>2024OB000572</t>
  </si>
  <si>
    <t>2024NE000316</t>
  </si>
  <si>
    <t>2024OB000571</t>
  </si>
  <si>
    <t>2024NE000317</t>
  </si>
  <si>
    <t>2024OB000570</t>
  </si>
  <si>
    <t>2024NE000318</t>
  </si>
  <si>
    <t>2024OB000569</t>
  </si>
  <si>
    <t>2024NE000319</t>
  </si>
  <si>
    <t>2024OB000568</t>
  </si>
  <si>
    <t>2024OB000567</t>
  </si>
  <si>
    <t>2024NE000321</t>
  </si>
  <si>
    <t>2024NE000320</t>
  </si>
  <si>
    <t>2024OB000566</t>
  </si>
  <si>
    <t>2024NE000322</t>
  </si>
  <si>
    <t>2024OB000565</t>
  </si>
  <si>
    <t>2024NE000323</t>
  </si>
  <si>
    <t>2024OB000564</t>
  </si>
  <si>
    <t>2024NE000324</t>
  </si>
  <si>
    <t>SIDNEY GUARANI RAMANHO</t>
  </si>
  <si>
    <t>2024OB000563</t>
  </si>
  <si>
    <t>2024NE000325</t>
  </si>
  <si>
    <t>2024OB000562</t>
  </si>
  <si>
    <t>2024NE000326</t>
  </si>
  <si>
    <t>2024OB000561</t>
  </si>
  <si>
    <t>2024NE000327</t>
  </si>
  <si>
    <t>2024OB000560</t>
  </si>
  <si>
    <t>2024NE000328</t>
  </si>
  <si>
    <t>2024OB000559</t>
  </si>
  <si>
    <t>2024NE000329</t>
  </si>
  <si>
    <t>FERNANDO LOPES GAGLIANO</t>
  </si>
  <si>
    <t>2024OB000558</t>
  </si>
  <si>
    <t>2024NE000330</t>
  </si>
  <si>
    <t>2024OB000557</t>
  </si>
  <si>
    <t>2024NE000331</t>
  </si>
  <si>
    <t>2024OB000556</t>
  </si>
  <si>
    <t>2024NE000332</t>
  </si>
  <si>
    <t>2024OB000592</t>
  </si>
  <si>
    <t>2024NE000333</t>
  </si>
  <si>
    <t>JOSEDITE TOMAZ DA COSTA</t>
  </si>
  <si>
    <t>2024OB000554</t>
  </si>
  <si>
    <t>2024NE000334</t>
  </si>
  <si>
    <t>ANDRE WAGNER OLIVEIRA COSTA</t>
  </si>
  <si>
    <t>2024OB000553</t>
  </si>
  <si>
    <t>2024NE000335</t>
  </si>
  <si>
    <t>2024OB000552</t>
  </si>
  <si>
    <t>2024NE000336</t>
  </si>
  <si>
    <t>LINO ALVES DOS SANTOS</t>
  </si>
  <si>
    <t>2024OB000551</t>
  </si>
  <si>
    <t>2024NE000337</t>
  </si>
  <si>
    <t>WALTER LEITE DA INVENÇÃO</t>
  </si>
  <si>
    <t>2024NE000338</t>
  </si>
  <si>
    <t>2024OB000549</t>
  </si>
  <si>
    <t>2024NE000339</t>
  </si>
  <si>
    <t>2024OB000548</t>
  </si>
  <si>
    <t>000.***.***-89</t>
  </si>
  <si>
    <t>368.***.***-20</t>
  </si>
  <si>
    <t>019.***.***-61</t>
  </si>
  <si>
    <t>643.***.***-04</t>
  </si>
  <si>
    <t>664.***.***-87</t>
  </si>
  <si>
    <t>977.***.***-20</t>
  </si>
  <si>
    <t>591.***.***-75</t>
  </si>
  <si>
    <t>189.***.***-00</t>
  </si>
  <si>
    <t>575.***.***-00</t>
  </si>
  <si>
    <t>801.***.***-25</t>
  </si>
  <si>
    <t>782.***.***-78</t>
  </si>
  <si>
    <t>002.***.***-97</t>
  </si>
  <si>
    <t>719.***.***-00</t>
  </si>
  <si>
    <t>Total</t>
  </si>
  <si>
    <t>011.***.***-36</t>
  </si>
  <si>
    <t>992.***.***-53</t>
  </si>
  <si>
    <t>804.***.***-91</t>
  </si>
  <si>
    <t>939.***.***-72</t>
  </si>
  <si>
    <t>719.***.***-04</t>
  </si>
  <si>
    <t>463.***.***-04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</si>
</sst>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7" fillId="0" borderId="5" xfId="0" applyFont="1" applyBorder="1"/>
    <xf numFmtId="0" fontId="2" fillId="4" borderId="6" xfId="0" applyFont="1" applyFill="1" applyBorder="1" applyAlignment="1">
      <alignment horizontal="center"/>
    </xf>
    <xf numFmtId="43" fontId="0" fillId="0" borderId="6" xfId="1" applyFont="1" applyBorder="1" applyAlignment="1">
      <alignment horizontal="center"/>
    </xf>
    <xf numFmtId="43" fontId="2" fillId="6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8BA5E-0180-4637-8C29-7C2251EC75CA}">
  <dimension ref="A2:M44"/>
  <sheetViews>
    <sheetView tabSelected="1" workbookViewId="0">
      <selection activeCell="I4" sqref="I4:I5"/>
    </sheetView>
  </sheetViews>
  <sheetFormatPr defaultRowHeight="15" x14ac:dyDescent="0.25"/>
  <cols>
    <col min="1" max="1" width="14.140625" customWidth="1"/>
    <col min="3" max="3" width="16.140625" customWidth="1"/>
    <col min="4" max="4" width="13.85546875" customWidth="1"/>
    <col min="5" max="5" width="16.5703125" customWidth="1"/>
    <col min="6" max="6" width="40.28515625" customWidth="1"/>
    <col min="7" max="7" width="9.5703125" bestFit="1" customWidth="1"/>
    <col min="8" max="9" width="10.42578125" customWidth="1"/>
    <col min="10" max="10" width="28.42578125" customWidth="1"/>
    <col min="11" max="11" width="14.42578125" customWidth="1"/>
    <col min="12" max="12" width="14" customWidth="1"/>
    <col min="13" max="13" width="58.42578125" customWidth="1"/>
  </cols>
  <sheetData>
    <row r="2" spans="1:13" x14ac:dyDescent="0.2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21" t="s">
        <v>34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30" x14ac:dyDescent="0.25">
      <c r="A4" s="1" t="s">
        <v>22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3" t="s">
        <v>6</v>
      </c>
      <c r="H4" s="3" t="s">
        <v>7</v>
      </c>
      <c r="I4" s="16" t="s">
        <v>128</v>
      </c>
      <c r="J4" s="4" t="s">
        <v>8</v>
      </c>
      <c r="K4" s="3" t="s">
        <v>9</v>
      </c>
      <c r="L4" s="3" t="s">
        <v>10</v>
      </c>
      <c r="M4" s="3" t="s">
        <v>11</v>
      </c>
    </row>
    <row r="5" spans="1:13" x14ac:dyDescent="0.25">
      <c r="A5" s="5" t="s">
        <v>48</v>
      </c>
      <c r="B5" s="5" t="s">
        <v>12</v>
      </c>
      <c r="C5" s="6">
        <v>45405</v>
      </c>
      <c r="D5" s="7" t="s">
        <v>36</v>
      </c>
      <c r="E5" s="5" t="s">
        <v>129</v>
      </c>
      <c r="F5" s="8" t="s">
        <v>49</v>
      </c>
      <c r="G5" s="9">
        <v>25</v>
      </c>
      <c r="H5" s="10">
        <v>1</v>
      </c>
      <c r="I5" s="17">
        <f>G5*H5</f>
        <v>25</v>
      </c>
      <c r="J5" s="11" t="s">
        <v>50</v>
      </c>
      <c r="K5" s="7">
        <v>45376</v>
      </c>
      <c r="L5" s="7">
        <f>K5</f>
        <v>45376</v>
      </c>
      <c r="M5" s="12" t="s">
        <v>26</v>
      </c>
    </row>
    <row r="6" spans="1:13" x14ac:dyDescent="0.25">
      <c r="A6" s="5" t="s">
        <v>51</v>
      </c>
      <c r="B6" s="5" t="s">
        <v>12</v>
      </c>
      <c r="C6" s="6">
        <v>45405</v>
      </c>
      <c r="D6" s="7" t="s">
        <v>52</v>
      </c>
      <c r="E6" s="5" t="s">
        <v>130</v>
      </c>
      <c r="F6" s="8" t="s">
        <v>53</v>
      </c>
      <c r="G6" s="9">
        <v>25</v>
      </c>
      <c r="H6" s="10">
        <v>1</v>
      </c>
      <c r="I6" s="17">
        <f t="shared" ref="I6:I33" si="0">G6*H6</f>
        <v>25</v>
      </c>
      <c r="J6" s="11" t="s">
        <v>50</v>
      </c>
      <c r="K6" s="7">
        <v>45379</v>
      </c>
      <c r="L6" s="7">
        <f t="shared" ref="L6:L25" si="1">K6</f>
        <v>45379</v>
      </c>
      <c r="M6" s="12" t="s">
        <v>26</v>
      </c>
    </row>
    <row r="7" spans="1:13" x14ac:dyDescent="0.25">
      <c r="A7" s="5" t="s">
        <v>54</v>
      </c>
      <c r="B7" s="5" t="s">
        <v>12</v>
      </c>
      <c r="C7" s="6">
        <v>45408</v>
      </c>
      <c r="D7" s="7" t="s">
        <v>55</v>
      </c>
      <c r="E7" s="5" t="s">
        <v>131</v>
      </c>
      <c r="F7" s="8" t="s">
        <v>56</v>
      </c>
      <c r="G7" s="9">
        <v>25</v>
      </c>
      <c r="H7" s="10">
        <v>1</v>
      </c>
      <c r="I7" s="17">
        <f t="shared" si="0"/>
        <v>25</v>
      </c>
      <c r="J7" s="11" t="s">
        <v>50</v>
      </c>
      <c r="K7" s="7">
        <v>45373</v>
      </c>
      <c r="L7" s="7">
        <f t="shared" si="1"/>
        <v>45373</v>
      </c>
      <c r="M7" s="12" t="s">
        <v>26</v>
      </c>
    </row>
    <row r="8" spans="1:13" x14ac:dyDescent="0.25">
      <c r="A8" s="5" t="s">
        <v>57</v>
      </c>
      <c r="B8" s="5" t="s">
        <v>12</v>
      </c>
      <c r="C8" s="6">
        <v>45405</v>
      </c>
      <c r="D8" s="7" t="s">
        <v>58</v>
      </c>
      <c r="E8" s="5" t="s">
        <v>132</v>
      </c>
      <c r="F8" s="8" t="s">
        <v>13</v>
      </c>
      <c r="G8" s="9">
        <v>25</v>
      </c>
      <c r="H8" s="10">
        <v>1</v>
      </c>
      <c r="I8" s="17">
        <f t="shared" si="0"/>
        <v>25</v>
      </c>
      <c r="J8" s="11" t="s">
        <v>16</v>
      </c>
      <c r="K8" s="7">
        <v>45370</v>
      </c>
      <c r="L8" s="7">
        <f t="shared" si="1"/>
        <v>45370</v>
      </c>
      <c r="M8" s="12" t="s">
        <v>14</v>
      </c>
    </row>
    <row r="9" spans="1:13" x14ac:dyDescent="0.25">
      <c r="A9" s="5" t="s">
        <v>59</v>
      </c>
      <c r="B9" s="5" t="s">
        <v>12</v>
      </c>
      <c r="C9" s="6">
        <v>45405</v>
      </c>
      <c r="D9" s="7" t="s">
        <v>60</v>
      </c>
      <c r="E9" s="5" t="s">
        <v>132</v>
      </c>
      <c r="F9" s="8" t="s">
        <v>13</v>
      </c>
      <c r="G9" s="9">
        <v>25</v>
      </c>
      <c r="H9" s="10">
        <v>1</v>
      </c>
      <c r="I9" s="17">
        <f t="shared" si="0"/>
        <v>25</v>
      </c>
      <c r="J9" s="11" t="s">
        <v>15</v>
      </c>
      <c r="K9" s="7">
        <v>45378</v>
      </c>
      <c r="L9" s="7">
        <f t="shared" si="1"/>
        <v>45378</v>
      </c>
      <c r="M9" s="12" t="s">
        <v>14</v>
      </c>
    </row>
    <row r="10" spans="1:13" x14ac:dyDescent="0.25">
      <c r="A10" s="5" t="s">
        <v>61</v>
      </c>
      <c r="B10" s="5" t="s">
        <v>12</v>
      </c>
      <c r="C10" s="6">
        <v>45405</v>
      </c>
      <c r="D10" s="7" t="s">
        <v>62</v>
      </c>
      <c r="E10" s="5" t="s">
        <v>133</v>
      </c>
      <c r="F10" s="8" t="s">
        <v>17</v>
      </c>
      <c r="G10" s="9">
        <v>25</v>
      </c>
      <c r="H10" s="10">
        <v>1</v>
      </c>
      <c r="I10" s="17">
        <f t="shared" si="0"/>
        <v>25</v>
      </c>
      <c r="J10" s="11" t="s">
        <v>27</v>
      </c>
      <c r="K10" s="7">
        <v>45371</v>
      </c>
      <c r="L10" s="7">
        <f t="shared" si="1"/>
        <v>45371</v>
      </c>
      <c r="M10" s="12" t="s">
        <v>14</v>
      </c>
    </row>
    <row r="11" spans="1:13" x14ac:dyDescent="0.25">
      <c r="A11" s="5" t="s">
        <v>63</v>
      </c>
      <c r="B11" s="5" t="s">
        <v>12</v>
      </c>
      <c r="C11" s="6">
        <v>45405</v>
      </c>
      <c r="D11" s="7" t="s">
        <v>64</v>
      </c>
      <c r="E11" s="5" t="s">
        <v>134</v>
      </c>
      <c r="F11" s="8" t="s">
        <v>29</v>
      </c>
      <c r="G11" s="9">
        <v>25</v>
      </c>
      <c r="H11" s="10">
        <v>1</v>
      </c>
      <c r="I11" s="17">
        <f t="shared" si="0"/>
        <v>25</v>
      </c>
      <c r="J11" s="11" t="s">
        <v>27</v>
      </c>
      <c r="K11" s="7">
        <v>45355</v>
      </c>
      <c r="L11" s="7">
        <f t="shared" si="1"/>
        <v>45355</v>
      </c>
      <c r="M11" s="12" t="s">
        <v>26</v>
      </c>
    </row>
    <row r="12" spans="1:13" x14ac:dyDescent="0.25">
      <c r="A12" s="5" t="s">
        <v>65</v>
      </c>
      <c r="B12" s="5" t="s">
        <v>12</v>
      </c>
      <c r="C12" s="6">
        <v>45405</v>
      </c>
      <c r="D12" s="7" t="s">
        <v>66</v>
      </c>
      <c r="E12" s="5" t="s">
        <v>134</v>
      </c>
      <c r="F12" s="8" t="s">
        <v>29</v>
      </c>
      <c r="G12" s="9">
        <v>25</v>
      </c>
      <c r="H12" s="10">
        <v>1</v>
      </c>
      <c r="I12" s="17">
        <f t="shared" si="0"/>
        <v>25</v>
      </c>
      <c r="J12" s="11" t="s">
        <v>30</v>
      </c>
      <c r="K12" s="7">
        <v>45367</v>
      </c>
      <c r="L12" s="7">
        <f t="shared" si="1"/>
        <v>45367</v>
      </c>
      <c r="M12" s="12" t="s">
        <v>26</v>
      </c>
    </row>
    <row r="13" spans="1:13" x14ac:dyDescent="0.25">
      <c r="A13" s="5" t="s">
        <v>67</v>
      </c>
      <c r="B13" s="5" t="s">
        <v>12</v>
      </c>
      <c r="C13" s="6">
        <v>45405</v>
      </c>
      <c r="D13" s="7" t="s">
        <v>68</v>
      </c>
      <c r="E13" s="5" t="s">
        <v>134</v>
      </c>
      <c r="F13" s="8" t="s">
        <v>29</v>
      </c>
      <c r="G13" s="9">
        <v>25</v>
      </c>
      <c r="H13" s="10">
        <v>1</v>
      </c>
      <c r="I13" s="17">
        <f t="shared" si="0"/>
        <v>25</v>
      </c>
      <c r="J13" s="11" t="s">
        <v>30</v>
      </c>
      <c r="K13" s="7">
        <v>45379</v>
      </c>
      <c r="L13" s="7">
        <f t="shared" si="1"/>
        <v>45379</v>
      </c>
      <c r="M13" s="12" t="s">
        <v>26</v>
      </c>
    </row>
    <row r="14" spans="1:13" x14ac:dyDescent="0.25">
      <c r="A14" s="5" t="s">
        <v>69</v>
      </c>
      <c r="B14" s="5" t="s">
        <v>12</v>
      </c>
      <c r="C14" s="6">
        <v>45405</v>
      </c>
      <c r="D14" s="7" t="s">
        <v>72</v>
      </c>
      <c r="E14" s="5" t="s">
        <v>115</v>
      </c>
      <c r="F14" s="8" t="s">
        <v>32</v>
      </c>
      <c r="G14" s="9">
        <v>25</v>
      </c>
      <c r="H14" s="10">
        <v>1</v>
      </c>
      <c r="I14" s="17">
        <f t="shared" si="0"/>
        <v>25</v>
      </c>
      <c r="J14" s="11" t="s">
        <v>27</v>
      </c>
      <c r="K14" s="7">
        <v>45360</v>
      </c>
      <c r="L14" s="7">
        <f t="shared" si="1"/>
        <v>45360</v>
      </c>
      <c r="M14" s="12" t="s">
        <v>26</v>
      </c>
    </row>
    <row r="15" spans="1:13" x14ac:dyDescent="0.25">
      <c r="A15" s="5" t="s">
        <v>70</v>
      </c>
      <c r="B15" s="5" t="s">
        <v>12</v>
      </c>
      <c r="C15" s="6">
        <v>45405</v>
      </c>
      <c r="D15" s="7" t="s">
        <v>71</v>
      </c>
      <c r="E15" s="5" t="s">
        <v>115</v>
      </c>
      <c r="F15" s="8" t="s">
        <v>32</v>
      </c>
      <c r="G15" s="9">
        <v>25</v>
      </c>
      <c r="H15" s="10">
        <v>1</v>
      </c>
      <c r="I15" s="17">
        <f t="shared" si="0"/>
        <v>25</v>
      </c>
      <c r="J15" s="11" t="s">
        <v>27</v>
      </c>
      <c r="K15" s="7">
        <v>45362</v>
      </c>
      <c r="L15" s="7">
        <f t="shared" si="1"/>
        <v>45362</v>
      </c>
      <c r="M15" s="12" t="s">
        <v>26</v>
      </c>
    </row>
    <row r="16" spans="1:13" x14ac:dyDescent="0.25">
      <c r="A16" s="5" t="s">
        <v>73</v>
      </c>
      <c r="B16" s="5" t="s">
        <v>12</v>
      </c>
      <c r="C16" s="6">
        <v>45405</v>
      </c>
      <c r="D16" s="7" t="s">
        <v>74</v>
      </c>
      <c r="E16" s="5" t="s">
        <v>115</v>
      </c>
      <c r="F16" s="8" t="s">
        <v>32</v>
      </c>
      <c r="G16" s="9">
        <v>25</v>
      </c>
      <c r="H16" s="10">
        <v>1</v>
      </c>
      <c r="I16" s="17">
        <f t="shared" si="0"/>
        <v>25</v>
      </c>
      <c r="J16" s="11" t="s">
        <v>27</v>
      </c>
      <c r="K16" s="7">
        <v>45367</v>
      </c>
      <c r="L16" s="7">
        <f t="shared" si="1"/>
        <v>45367</v>
      </c>
      <c r="M16" s="12" t="s">
        <v>26</v>
      </c>
    </row>
    <row r="17" spans="1:13" x14ac:dyDescent="0.25">
      <c r="A17" s="5" t="s">
        <v>75</v>
      </c>
      <c r="B17" s="5" t="s">
        <v>12</v>
      </c>
      <c r="C17" s="6">
        <v>45405</v>
      </c>
      <c r="D17" s="7" t="s">
        <v>76</v>
      </c>
      <c r="E17" s="5" t="s">
        <v>115</v>
      </c>
      <c r="F17" s="8" t="s">
        <v>32</v>
      </c>
      <c r="G17" s="9">
        <v>25</v>
      </c>
      <c r="H17" s="10">
        <v>1</v>
      </c>
      <c r="I17" s="17">
        <f t="shared" si="0"/>
        <v>25</v>
      </c>
      <c r="J17" s="11" t="s">
        <v>21</v>
      </c>
      <c r="K17" s="7">
        <v>45376</v>
      </c>
      <c r="L17" s="7">
        <f t="shared" si="1"/>
        <v>45376</v>
      </c>
      <c r="M17" s="12" t="s">
        <v>26</v>
      </c>
    </row>
    <row r="18" spans="1:13" x14ac:dyDescent="0.25">
      <c r="A18" s="5" t="s">
        <v>77</v>
      </c>
      <c r="B18" s="5" t="s">
        <v>12</v>
      </c>
      <c r="C18" s="6">
        <v>45405</v>
      </c>
      <c r="D18" s="7" t="s">
        <v>78</v>
      </c>
      <c r="E18" s="5" t="s">
        <v>116</v>
      </c>
      <c r="F18" s="8" t="s">
        <v>79</v>
      </c>
      <c r="G18" s="9">
        <v>25</v>
      </c>
      <c r="H18" s="10">
        <v>1</v>
      </c>
      <c r="I18" s="17">
        <f t="shared" si="0"/>
        <v>25</v>
      </c>
      <c r="J18" s="11" t="s">
        <v>30</v>
      </c>
      <c r="K18" s="7">
        <v>45369</v>
      </c>
      <c r="L18" s="7">
        <f t="shared" si="1"/>
        <v>45369</v>
      </c>
      <c r="M18" s="12" t="s">
        <v>26</v>
      </c>
    </row>
    <row r="19" spans="1:13" x14ac:dyDescent="0.25">
      <c r="A19" s="5" t="s">
        <v>80</v>
      </c>
      <c r="B19" s="5" t="s">
        <v>12</v>
      </c>
      <c r="C19" s="6">
        <v>45405</v>
      </c>
      <c r="D19" s="7" t="s">
        <v>81</v>
      </c>
      <c r="E19" s="5" t="s">
        <v>117</v>
      </c>
      <c r="F19" s="8" t="s">
        <v>25</v>
      </c>
      <c r="G19" s="9">
        <v>25</v>
      </c>
      <c r="H19" s="10">
        <v>1</v>
      </c>
      <c r="I19" s="17">
        <f t="shared" si="0"/>
        <v>25</v>
      </c>
      <c r="J19" s="11" t="s">
        <v>21</v>
      </c>
      <c r="K19" s="7">
        <v>45360</v>
      </c>
      <c r="L19" s="7">
        <f t="shared" si="1"/>
        <v>45360</v>
      </c>
      <c r="M19" s="12" t="s">
        <v>26</v>
      </c>
    </row>
    <row r="20" spans="1:13" x14ac:dyDescent="0.25">
      <c r="A20" s="5" t="s">
        <v>82</v>
      </c>
      <c r="B20" s="5" t="s">
        <v>12</v>
      </c>
      <c r="C20" s="6">
        <v>45405</v>
      </c>
      <c r="D20" s="7" t="s">
        <v>83</v>
      </c>
      <c r="E20" s="5" t="s">
        <v>117</v>
      </c>
      <c r="F20" s="8" t="s">
        <v>25</v>
      </c>
      <c r="G20" s="9">
        <v>25</v>
      </c>
      <c r="H20" s="10">
        <v>1</v>
      </c>
      <c r="I20" s="17">
        <f t="shared" si="0"/>
        <v>25</v>
      </c>
      <c r="J20" s="11" t="s">
        <v>21</v>
      </c>
      <c r="K20" s="7">
        <v>45367</v>
      </c>
      <c r="L20" s="7">
        <f t="shared" si="1"/>
        <v>45367</v>
      </c>
      <c r="M20" s="12" t="s">
        <v>26</v>
      </c>
    </row>
    <row r="21" spans="1:13" x14ac:dyDescent="0.25">
      <c r="A21" s="5" t="s">
        <v>84</v>
      </c>
      <c r="B21" s="5" t="s">
        <v>12</v>
      </c>
      <c r="C21" s="6">
        <v>45405</v>
      </c>
      <c r="D21" s="7" t="s">
        <v>85</v>
      </c>
      <c r="E21" s="5" t="s">
        <v>117</v>
      </c>
      <c r="F21" s="8" t="s">
        <v>25</v>
      </c>
      <c r="G21" s="9">
        <v>25</v>
      </c>
      <c r="H21" s="10">
        <v>1</v>
      </c>
      <c r="I21" s="17">
        <f t="shared" si="0"/>
        <v>25</v>
      </c>
      <c r="J21" s="11" t="s">
        <v>21</v>
      </c>
      <c r="K21" s="7">
        <v>45379</v>
      </c>
      <c r="L21" s="7">
        <f t="shared" si="1"/>
        <v>45379</v>
      </c>
      <c r="M21" s="12" t="s">
        <v>26</v>
      </c>
    </row>
    <row r="22" spans="1:13" x14ac:dyDescent="0.25">
      <c r="A22" s="5" t="s">
        <v>86</v>
      </c>
      <c r="B22" s="5" t="s">
        <v>12</v>
      </c>
      <c r="C22" s="6">
        <v>45405</v>
      </c>
      <c r="D22" s="7" t="s">
        <v>87</v>
      </c>
      <c r="E22" s="5" t="s">
        <v>117</v>
      </c>
      <c r="F22" s="8" t="s">
        <v>25</v>
      </c>
      <c r="G22" s="9">
        <v>25</v>
      </c>
      <c r="H22" s="10">
        <v>1</v>
      </c>
      <c r="I22" s="17">
        <f t="shared" si="0"/>
        <v>25</v>
      </c>
      <c r="J22" s="11" t="s">
        <v>30</v>
      </c>
      <c r="K22" s="7">
        <v>45355</v>
      </c>
      <c r="L22" s="7">
        <f t="shared" si="1"/>
        <v>45355</v>
      </c>
      <c r="M22" s="12" t="s">
        <v>26</v>
      </c>
    </row>
    <row r="23" spans="1:13" x14ac:dyDescent="0.25">
      <c r="A23" s="5" t="s">
        <v>88</v>
      </c>
      <c r="B23" s="5" t="s">
        <v>12</v>
      </c>
      <c r="C23" s="6">
        <v>45405</v>
      </c>
      <c r="D23" s="7" t="s">
        <v>89</v>
      </c>
      <c r="E23" s="5" t="s">
        <v>118</v>
      </c>
      <c r="F23" s="8" t="s">
        <v>90</v>
      </c>
      <c r="G23" s="9">
        <v>25</v>
      </c>
      <c r="H23" s="10">
        <v>1</v>
      </c>
      <c r="I23" s="17">
        <f t="shared" si="0"/>
        <v>25</v>
      </c>
      <c r="J23" s="11" t="s">
        <v>21</v>
      </c>
      <c r="K23" s="7">
        <v>45355</v>
      </c>
      <c r="L23" s="7">
        <f t="shared" si="1"/>
        <v>45355</v>
      </c>
      <c r="M23" s="12" t="s">
        <v>26</v>
      </c>
    </row>
    <row r="24" spans="1:13" x14ac:dyDescent="0.25">
      <c r="A24" s="5" t="s">
        <v>91</v>
      </c>
      <c r="B24" s="5" t="s">
        <v>12</v>
      </c>
      <c r="C24" s="6">
        <v>45405</v>
      </c>
      <c r="D24" s="7" t="s">
        <v>92</v>
      </c>
      <c r="E24" s="5" t="s">
        <v>118</v>
      </c>
      <c r="F24" s="8" t="s">
        <v>90</v>
      </c>
      <c r="G24" s="9">
        <v>25</v>
      </c>
      <c r="H24" s="10">
        <v>1</v>
      </c>
      <c r="I24" s="17">
        <f t="shared" si="0"/>
        <v>25</v>
      </c>
      <c r="J24" s="11" t="s">
        <v>27</v>
      </c>
      <c r="K24" s="7">
        <v>45369</v>
      </c>
      <c r="L24" s="7">
        <f t="shared" si="1"/>
        <v>45369</v>
      </c>
      <c r="M24" s="12" t="s">
        <v>26</v>
      </c>
    </row>
    <row r="25" spans="1:13" x14ac:dyDescent="0.25">
      <c r="A25" s="5" t="s">
        <v>93</v>
      </c>
      <c r="B25" s="5" t="s">
        <v>12</v>
      </c>
      <c r="C25" s="6">
        <v>45405</v>
      </c>
      <c r="D25" s="7" t="s">
        <v>94</v>
      </c>
      <c r="E25" s="5" t="s">
        <v>118</v>
      </c>
      <c r="F25" s="8" t="s">
        <v>90</v>
      </c>
      <c r="G25" s="9">
        <v>25</v>
      </c>
      <c r="H25" s="10">
        <v>1</v>
      </c>
      <c r="I25" s="17">
        <f t="shared" si="0"/>
        <v>25</v>
      </c>
      <c r="J25" s="11" t="s">
        <v>27</v>
      </c>
      <c r="K25" s="7">
        <v>45373</v>
      </c>
      <c r="L25" s="7">
        <f t="shared" si="1"/>
        <v>45373</v>
      </c>
      <c r="M25" s="12" t="s">
        <v>26</v>
      </c>
    </row>
    <row r="26" spans="1:13" x14ac:dyDescent="0.25">
      <c r="A26" s="5" t="s">
        <v>95</v>
      </c>
      <c r="B26" s="5" t="s">
        <v>12</v>
      </c>
      <c r="C26" s="6">
        <v>45405</v>
      </c>
      <c r="D26" s="7" t="s">
        <v>96</v>
      </c>
      <c r="E26" s="5" t="s">
        <v>118</v>
      </c>
      <c r="F26" s="8" t="s">
        <v>90</v>
      </c>
      <c r="G26" s="9">
        <v>25</v>
      </c>
      <c r="H26" s="10">
        <v>1</v>
      </c>
      <c r="I26" s="17">
        <f t="shared" si="0"/>
        <v>25</v>
      </c>
      <c r="J26" s="11" t="s">
        <v>27</v>
      </c>
      <c r="K26" s="7">
        <v>45376</v>
      </c>
      <c r="L26" s="7">
        <v>45376</v>
      </c>
      <c r="M26" s="12" t="s">
        <v>26</v>
      </c>
    </row>
    <row r="27" spans="1:13" x14ac:dyDescent="0.25">
      <c r="A27" s="5" t="s">
        <v>97</v>
      </c>
      <c r="B27" s="5" t="s">
        <v>12</v>
      </c>
      <c r="C27" s="6">
        <v>45411</v>
      </c>
      <c r="D27" s="7" t="s">
        <v>98</v>
      </c>
      <c r="E27" s="5" t="s">
        <v>119</v>
      </c>
      <c r="F27" s="8" t="s">
        <v>99</v>
      </c>
      <c r="G27" s="9">
        <v>25</v>
      </c>
      <c r="H27" s="10">
        <v>1</v>
      </c>
      <c r="I27" s="17">
        <f t="shared" si="0"/>
        <v>25</v>
      </c>
      <c r="J27" s="11" t="s">
        <v>27</v>
      </c>
      <c r="K27" s="7">
        <v>45363</v>
      </c>
      <c r="L27" s="7">
        <v>45363</v>
      </c>
      <c r="M27" s="12" t="s">
        <v>26</v>
      </c>
    </row>
    <row r="28" spans="1:13" x14ac:dyDescent="0.25">
      <c r="A28" s="5" t="s">
        <v>100</v>
      </c>
      <c r="B28" s="5" t="s">
        <v>12</v>
      </c>
      <c r="C28" s="6">
        <v>45405</v>
      </c>
      <c r="D28" s="7" t="s">
        <v>101</v>
      </c>
      <c r="E28" s="5" t="s">
        <v>120</v>
      </c>
      <c r="F28" s="8" t="s">
        <v>102</v>
      </c>
      <c r="G28" s="9">
        <v>25</v>
      </c>
      <c r="H28" s="10">
        <v>1</v>
      </c>
      <c r="I28" s="17">
        <f t="shared" si="0"/>
        <v>25</v>
      </c>
      <c r="J28" s="11" t="s">
        <v>31</v>
      </c>
      <c r="K28" s="7">
        <v>45360</v>
      </c>
      <c r="L28" s="7">
        <f>K28</f>
        <v>45360</v>
      </c>
      <c r="M28" s="12" t="s">
        <v>26</v>
      </c>
    </row>
    <row r="29" spans="1:13" x14ac:dyDescent="0.25">
      <c r="A29" s="5" t="s">
        <v>103</v>
      </c>
      <c r="B29" s="5" t="s">
        <v>12</v>
      </c>
      <c r="C29" s="6">
        <v>45405</v>
      </c>
      <c r="D29" s="7" t="s">
        <v>104</v>
      </c>
      <c r="E29" s="5" t="s">
        <v>120</v>
      </c>
      <c r="F29" s="8" t="s">
        <v>102</v>
      </c>
      <c r="G29" s="9">
        <v>25</v>
      </c>
      <c r="H29" s="10">
        <v>1</v>
      </c>
      <c r="I29" s="17">
        <f t="shared" si="0"/>
        <v>25</v>
      </c>
      <c r="J29" s="11" t="s">
        <v>31</v>
      </c>
      <c r="K29" s="7">
        <v>45367</v>
      </c>
      <c r="L29" s="7">
        <f>K29</f>
        <v>45367</v>
      </c>
      <c r="M29" s="12" t="s">
        <v>26</v>
      </c>
    </row>
    <row r="30" spans="1:13" x14ac:dyDescent="0.25">
      <c r="A30" s="5" t="s">
        <v>105</v>
      </c>
      <c r="B30" s="5" t="s">
        <v>12</v>
      </c>
      <c r="C30" s="6">
        <v>45405</v>
      </c>
      <c r="D30" s="7" t="s">
        <v>106</v>
      </c>
      <c r="E30" s="5" t="s">
        <v>121</v>
      </c>
      <c r="F30" s="8" t="s">
        <v>107</v>
      </c>
      <c r="G30" s="9">
        <v>25</v>
      </c>
      <c r="H30" s="10">
        <v>1</v>
      </c>
      <c r="I30" s="17">
        <f t="shared" si="0"/>
        <v>25</v>
      </c>
      <c r="J30" s="11" t="s">
        <v>31</v>
      </c>
      <c r="K30" s="7">
        <v>45378</v>
      </c>
      <c r="L30" s="7">
        <f t="shared" ref="L30:L33" si="2">K30</f>
        <v>45378</v>
      </c>
      <c r="M30" s="12" t="s">
        <v>26</v>
      </c>
    </row>
    <row r="31" spans="1:13" x14ac:dyDescent="0.25">
      <c r="A31" s="5" t="s">
        <v>108</v>
      </c>
      <c r="B31" s="5" t="s">
        <v>12</v>
      </c>
      <c r="C31" s="6">
        <v>45405</v>
      </c>
      <c r="D31" s="7" t="s">
        <v>109</v>
      </c>
      <c r="E31" s="5" t="s">
        <v>122</v>
      </c>
      <c r="F31" s="8" t="s">
        <v>110</v>
      </c>
      <c r="G31" s="9">
        <v>25</v>
      </c>
      <c r="H31" s="10">
        <v>1</v>
      </c>
      <c r="I31" s="17">
        <f t="shared" si="0"/>
        <v>25</v>
      </c>
      <c r="J31" s="11" t="s">
        <v>31</v>
      </c>
      <c r="K31" s="7">
        <v>45355</v>
      </c>
      <c r="L31" s="7">
        <f t="shared" si="2"/>
        <v>45355</v>
      </c>
      <c r="M31" s="12" t="s">
        <v>26</v>
      </c>
    </row>
    <row r="32" spans="1:13" x14ac:dyDescent="0.25">
      <c r="A32" s="5" t="s">
        <v>112</v>
      </c>
      <c r="B32" s="5" t="s">
        <v>12</v>
      </c>
      <c r="C32" s="6">
        <v>45405</v>
      </c>
      <c r="D32" s="7" t="s">
        <v>111</v>
      </c>
      <c r="E32" s="5" t="s">
        <v>122</v>
      </c>
      <c r="F32" s="8" t="s">
        <v>110</v>
      </c>
      <c r="G32" s="9">
        <v>25</v>
      </c>
      <c r="H32" s="10">
        <v>1</v>
      </c>
      <c r="I32" s="17">
        <f t="shared" si="0"/>
        <v>25</v>
      </c>
      <c r="J32" s="11" t="s">
        <v>31</v>
      </c>
      <c r="K32" s="7">
        <v>45362</v>
      </c>
      <c r="L32" s="7">
        <f t="shared" si="2"/>
        <v>45362</v>
      </c>
      <c r="M32" s="12" t="s">
        <v>26</v>
      </c>
    </row>
    <row r="33" spans="1:13" x14ac:dyDescent="0.25">
      <c r="A33" s="5" t="s">
        <v>114</v>
      </c>
      <c r="B33" s="5" t="s">
        <v>12</v>
      </c>
      <c r="C33" s="6">
        <v>45405</v>
      </c>
      <c r="D33" s="7" t="s">
        <v>113</v>
      </c>
      <c r="E33" s="5" t="s">
        <v>122</v>
      </c>
      <c r="F33" s="8" t="s">
        <v>110</v>
      </c>
      <c r="G33" s="9">
        <v>25</v>
      </c>
      <c r="H33" s="10">
        <v>1</v>
      </c>
      <c r="I33" s="17">
        <f t="shared" si="0"/>
        <v>25</v>
      </c>
      <c r="J33" s="11" t="s">
        <v>31</v>
      </c>
      <c r="K33" s="7">
        <v>45369</v>
      </c>
      <c r="L33" s="7">
        <f t="shared" si="2"/>
        <v>45369</v>
      </c>
      <c r="M33" s="12" t="s">
        <v>26</v>
      </c>
    </row>
    <row r="34" spans="1:13" x14ac:dyDescent="0.25">
      <c r="G34" s="13">
        <f>SUM(G5:G33)</f>
        <v>725</v>
      </c>
      <c r="H34" s="14">
        <f>SUM(H5:H33)</f>
        <v>29</v>
      </c>
      <c r="I34" s="18">
        <f>SUM(I5:I33)</f>
        <v>725</v>
      </c>
    </row>
    <row r="36" spans="1:13" x14ac:dyDescent="0.25">
      <c r="A36" s="19" t="s">
        <v>0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 x14ac:dyDescent="0.25">
      <c r="A37" s="21" t="s">
        <v>33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3" ht="30" x14ac:dyDescent="0.25">
      <c r="A38" s="1" t="s">
        <v>22</v>
      </c>
      <c r="B38" s="1" t="s">
        <v>2</v>
      </c>
      <c r="C38" s="1" t="s">
        <v>3</v>
      </c>
      <c r="D38" s="1" t="s">
        <v>1</v>
      </c>
      <c r="E38" s="2" t="s">
        <v>4</v>
      </c>
      <c r="F38" s="2" t="s">
        <v>5</v>
      </c>
      <c r="G38" s="3" t="s">
        <v>6</v>
      </c>
      <c r="H38" s="3" t="s">
        <v>7</v>
      </c>
      <c r="I38" s="16" t="s">
        <v>128</v>
      </c>
      <c r="J38" s="4" t="s">
        <v>8</v>
      </c>
      <c r="K38" s="3" t="s">
        <v>9</v>
      </c>
      <c r="L38" s="3" t="s">
        <v>10</v>
      </c>
      <c r="M38" s="3" t="s">
        <v>11</v>
      </c>
    </row>
    <row r="39" spans="1:13" x14ac:dyDescent="0.25">
      <c r="A39" s="7" t="s">
        <v>35</v>
      </c>
      <c r="B39" s="5" t="s">
        <v>12</v>
      </c>
      <c r="C39" s="6">
        <v>45370</v>
      </c>
      <c r="D39" s="7" t="s">
        <v>36</v>
      </c>
      <c r="E39" s="5" t="s">
        <v>123</v>
      </c>
      <c r="F39" s="8" t="s">
        <v>24</v>
      </c>
      <c r="G39" s="9">
        <v>720</v>
      </c>
      <c r="H39" s="10">
        <v>5</v>
      </c>
      <c r="I39" s="17">
        <f>G39*H39</f>
        <v>3600</v>
      </c>
      <c r="J39" s="11" t="s">
        <v>37</v>
      </c>
      <c r="K39" s="7">
        <v>45370</v>
      </c>
      <c r="L39" s="7">
        <v>45374</v>
      </c>
      <c r="M39" s="15" t="s">
        <v>38</v>
      </c>
    </row>
    <row r="40" spans="1:13" x14ac:dyDescent="0.25">
      <c r="A40" s="5" t="s">
        <v>39</v>
      </c>
      <c r="B40" s="5" t="s">
        <v>12</v>
      </c>
      <c r="C40" s="6">
        <v>45370</v>
      </c>
      <c r="D40" s="7" t="s">
        <v>40</v>
      </c>
      <c r="E40" s="5" t="s">
        <v>124</v>
      </c>
      <c r="F40" s="8" t="s">
        <v>18</v>
      </c>
      <c r="G40" s="9">
        <v>720</v>
      </c>
      <c r="H40" s="10">
        <v>5</v>
      </c>
      <c r="I40" s="17">
        <f t="shared" ref="I40:I43" si="3">G40*H40</f>
        <v>3600</v>
      </c>
      <c r="J40" s="11" t="s">
        <v>37</v>
      </c>
      <c r="K40" s="7">
        <v>45370</v>
      </c>
      <c r="L40" s="7">
        <v>45374</v>
      </c>
      <c r="M40" s="15" t="s">
        <v>38</v>
      </c>
    </row>
    <row r="41" spans="1:13" x14ac:dyDescent="0.25">
      <c r="A41" s="5" t="s">
        <v>41</v>
      </c>
      <c r="B41" s="5" t="s">
        <v>12</v>
      </c>
      <c r="C41" s="6">
        <v>45370</v>
      </c>
      <c r="D41" s="7" t="s">
        <v>42</v>
      </c>
      <c r="E41" s="5" t="s">
        <v>125</v>
      </c>
      <c r="F41" s="8" t="s">
        <v>20</v>
      </c>
      <c r="G41" s="9">
        <v>525</v>
      </c>
      <c r="H41" s="10">
        <v>4</v>
      </c>
      <c r="I41" s="17">
        <f t="shared" si="3"/>
        <v>2100</v>
      </c>
      <c r="J41" s="11" t="s">
        <v>28</v>
      </c>
      <c r="K41" s="7">
        <v>45371</v>
      </c>
      <c r="L41" s="7">
        <v>45374</v>
      </c>
      <c r="M41" s="15" t="s">
        <v>43</v>
      </c>
    </row>
    <row r="42" spans="1:13" x14ac:dyDescent="0.25">
      <c r="A42" s="5" t="s">
        <v>44</v>
      </c>
      <c r="B42" s="5" t="s">
        <v>12</v>
      </c>
      <c r="C42" s="6">
        <v>45370</v>
      </c>
      <c r="D42" s="7" t="s">
        <v>45</v>
      </c>
      <c r="E42" s="5" t="s">
        <v>126</v>
      </c>
      <c r="F42" s="8" t="s">
        <v>23</v>
      </c>
      <c r="G42" s="9">
        <v>525</v>
      </c>
      <c r="H42" s="10">
        <v>4</v>
      </c>
      <c r="I42" s="17">
        <f t="shared" si="3"/>
        <v>2100</v>
      </c>
      <c r="J42" s="11" t="s">
        <v>28</v>
      </c>
      <c r="K42" s="7">
        <v>45371</v>
      </c>
      <c r="L42" s="7">
        <v>45374</v>
      </c>
      <c r="M42" s="15" t="s">
        <v>43</v>
      </c>
    </row>
    <row r="43" spans="1:13" x14ac:dyDescent="0.25">
      <c r="A43" s="5" t="s">
        <v>46</v>
      </c>
      <c r="B43" s="5" t="s">
        <v>12</v>
      </c>
      <c r="C43" s="6">
        <v>45370</v>
      </c>
      <c r="D43" s="7" t="s">
        <v>47</v>
      </c>
      <c r="E43" s="5" t="s">
        <v>127</v>
      </c>
      <c r="F43" s="8" t="s">
        <v>19</v>
      </c>
      <c r="G43" s="9">
        <v>525</v>
      </c>
      <c r="H43" s="10">
        <v>4</v>
      </c>
      <c r="I43" s="17">
        <f t="shared" si="3"/>
        <v>2100</v>
      </c>
      <c r="J43" s="11" t="s">
        <v>28</v>
      </c>
      <c r="K43" s="7">
        <v>45371</v>
      </c>
      <c r="L43" s="7">
        <v>45374</v>
      </c>
      <c r="M43" s="15" t="s">
        <v>43</v>
      </c>
    </row>
    <row r="44" spans="1:13" x14ac:dyDescent="0.25">
      <c r="G44" s="13">
        <f>SUM(G39:G39)</f>
        <v>720</v>
      </c>
      <c r="H44" s="14">
        <f>SUM(H39:H39)</f>
        <v>5</v>
      </c>
      <c r="I44" s="18">
        <f>SUM(I39:I43)</f>
        <v>13500</v>
      </c>
    </row>
  </sheetData>
  <mergeCells count="4">
    <mergeCell ref="A2:M2"/>
    <mergeCell ref="A3:M3"/>
    <mergeCell ref="A36:M36"/>
    <mergeCell ref="A37:M37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2024-05-27T18:53:32Z</dcterms:modified>
</cp:coreProperties>
</file>