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rios\OneDrive\Desktop\Transparência Renascer\JETONS\2026\Conselho Fiscal\"/>
    </mc:Choice>
  </mc:AlternateContent>
  <xr:revisionPtr revIDLastSave="0" documentId="13_ncr:1_{324550D9-D562-4B68-B159-92C73250ED63}" xr6:coauthVersionLast="47" xr6:coauthVersionMax="47" xr10:uidLastSave="{00000000-0000-0000-0000-000000000000}"/>
  <bookViews>
    <workbookView xWindow="-98" yWindow="-98" windowWidth="25996" windowHeight="10276" xr2:uid="{00000000-000D-0000-FFFF-FFFF00000000}"/>
  </bookViews>
  <sheets>
    <sheet name="CONSELHO FISCAL 2026" sheetId="3" r:id="rId1"/>
  </sheets>
  <definedNames>
    <definedName name="_xlnm.Print_Area" localSheetId="0">'CONSELHO FISCAL 2026'!$A$186:$L$206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1" i="3" l="1"/>
  <c r="H201" i="3"/>
  <c r="G201" i="3"/>
  <c r="L199" i="3"/>
  <c r="L198" i="3"/>
  <c r="L197" i="3"/>
  <c r="L196" i="3"/>
  <c r="L201" i="3" s="1"/>
  <c r="K179" i="3"/>
  <c r="H179" i="3"/>
  <c r="G179" i="3"/>
  <c r="L177" i="3"/>
  <c r="L176" i="3"/>
  <c r="L175" i="3"/>
  <c r="L174" i="3"/>
  <c r="L179" i="3" s="1"/>
  <c r="K156" i="3"/>
  <c r="H156" i="3"/>
  <c r="G156" i="3"/>
  <c r="L154" i="3"/>
  <c r="L153" i="3"/>
  <c r="L152" i="3"/>
  <c r="L151" i="3"/>
  <c r="K133" i="3"/>
  <c r="H133" i="3"/>
  <c r="G133" i="3"/>
  <c r="L131" i="3"/>
  <c r="L133" i="3" s="1"/>
  <c r="L130" i="3"/>
  <c r="L129" i="3"/>
  <c r="L128" i="3"/>
  <c r="K110" i="3"/>
  <c r="H110" i="3"/>
  <c r="G110" i="3"/>
  <c r="L108" i="3"/>
  <c r="L107" i="3"/>
  <c r="L106" i="3"/>
  <c r="L110" i="3" s="1"/>
  <c r="L105" i="3"/>
  <c r="K63" i="3"/>
  <c r="H63" i="3"/>
  <c r="G63" i="3"/>
  <c r="L61" i="3"/>
  <c r="L60" i="3"/>
  <c r="L59" i="3"/>
  <c r="L58" i="3"/>
  <c r="L82" i="3"/>
  <c r="L87" i="3" s="1"/>
  <c r="L83" i="3"/>
  <c r="L84" i="3"/>
  <c r="L85" i="3"/>
  <c r="G87" i="3"/>
  <c r="H87" i="3"/>
  <c r="K87" i="3"/>
  <c r="K40" i="3"/>
  <c r="H40" i="3"/>
  <c r="G40" i="3"/>
  <c r="L38" i="3"/>
  <c r="L37" i="3"/>
  <c r="L36" i="3"/>
  <c r="L35" i="3"/>
  <c r="K17" i="3"/>
  <c r="H17" i="3"/>
  <c r="G17" i="3"/>
  <c r="L15" i="3"/>
  <c r="L14" i="3"/>
  <c r="L13" i="3"/>
  <c r="L12" i="3"/>
  <c r="L63" i="3" l="1"/>
  <c r="L156" i="3"/>
  <c r="L17" i="3"/>
  <c r="L40" i="3"/>
</calcChain>
</file>

<file path=xl/sharedStrings.xml><?xml version="1.0" encoding="utf-8"?>
<sst xmlns="http://schemas.openxmlformats.org/spreadsheetml/2006/main" count="414" uniqueCount="59">
  <si>
    <t>Nº</t>
  </si>
  <si>
    <t>Conselheiro</t>
  </si>
  <si>
    <t xml:space="preserve"> </t>
  </si>
  <si>
    <t>CPF</t>
  </si>
  <si>
    <t>CONTA</t>
  </si>
  <si>
    <t>VALOR BRUTO</t>
  </si>
  <si>
    <t>INSS</t>
  </si>
  <si>
    <t>REGIME</t>
  </si>
  <si>
    <t>DESCONTO</t>
  </si>
  <si>
    <t>INSS EMPREGADOR</t>
  </si>
  <si>
    <t>VALOR LIQUIDO</t>
  </si>
  <si>
    <t>RGPS</t>
  </si>
  <si>
    <t>TOTAIS</t>
  </si>
  <si>
    <t xml:space="preserve">                                                                                                         CNPJ 13.136.825/0001-80 - CEP 49048-100 - ARACAJU/SE</t>
  </si>
  <si>
    <t xml:space="preserve">                     GOVERNO DO ESTADO DE SERGIPE </t>
  </si>
  <si>
    <t xml:space="preserve">                       SECRETARIA DE Estado da Inclusão, Assistencia e do Desenvolvimento Social</t>
  </si>
  <si>
    <t xml:space="preserve">                    Fundação Renascer do Estado de Sergipe</t>
  </si>
  <si>
    <t>ASSUNTO :</t>
  </si>
  <si>
    <t xml:space="preserve">DEBORA SILVA PASSOS </t>
  </si>
  <si>
    <t>RG</t>
  </si>
  <si>
    <t>3244416-8</t>
  </si>
  <si>
    <t>047/047</t>
  </si>
  <si>
    <t>BANCO / AG</t>
  </si>
  <si>
    <t>01/011048-4</t>
  </si>
  <si>
    <t>11363436-60 BA</t>
  </si>
  <si>
    <t>047/029</t>
  </si>
  <si>
    <t>01/044943-2</t>
  </si>
  <si>
    <t>315100865-87 SE</t>
  </si>
  <si>
    <t>047/014</t>
  </si>
  <si>
    <t>02/207804-3</t>
  </si>
  <si>
    <t>MATHEUS SANTANA SANTOS</t>
  </si>
  <si>
    <t>3.158.289-3 SE</t>
  </si>
  <si>
    <t>104/2448</t>
  </si>
  <si>
    <t>013/0796861949-2</t>
  </si>
  <si>
    <t>HELINO SILVA DE OLIVEIRA</t>
  </si>
  <si>
    <t>ELBA CRISTIANE DE S. BRANDAO</t>
  </si>
  <si>
    <t xml:space="preserve">                                                                                              Rua Dr. Canuto Garcia Moreno, S/N - Conj. Médice I - Tel: (79) 3219-2160 TEL/FAX ( 79 ) 3219-2118</t>
  </si>
  <si>
    <t>Solicitação de pagamento de participação em conselho renumerado, ref. 1ª Reuniao  Ordinaria do Conselho Fiscal da Fundação Renascer , ocorrida em 19/01/2026</t>
  </si>
  <si>
    <t>PROC. 31/2026</t>
  </si>
  <si>
    <t>Solicitação de pagamento de participação em conselho renumerado, ref. 2ª Reuniao  Ordinaria do Conselho Fiscal da Fundação Renascer , ocorrida em 03/02/2026</t>
  </si>
  <si>
    <t>PROC. 61/2026</t>
  </si>
  <si>
    <t>Solicitação de pagamento de participação em conselho renumerado, ref. 1ª Reuniao Extra Ordinaria do Conselho Fiscal da Fundação Renascer , ocorrida em 24/03/2026</t>
  </si>
  <si>
    <t>PROC. 194/2026</t>
  </si>
  <si>
    <t>Solicitação de pagamento de participação em conselho renumerado, ref. 3ª Reuniao  Ordinaria do Conselho Fiscal da Fundação Renascer , ocorrida em 03/03/2026</t>
  </si>
  <si>
    <t>PROC. 138/2026</t>
  </si>
  <si>
    <t>Solicitação de pagamento de participação em conselho renumerado, ref. 4ª Reuniao Ordinaria do Conselho Fiscal da Fundação Renascer , ocorrida em 14/04/2026</t>
  </si>
  <si>
    <t>PROC. 247/2026</t>
  </si>
  <si>
    <t>Solicitação de pagamento de participação em conselho renumerado, ref. 5ª Reuniao Ordinaria do Conselho Fiscal da Fundação Renascer , ocorrida em 11/05/2026</t>
  </si>
  <si>
    <t>PROC. 287/2026</t>
  </si>
  <si>
    <t>Solicitação de pagamento de participação em conselho renumerado, ref. 6ª Reuniao Ordinaria do Conselho Fiscal da Fundação Renascer , ocorrida em 15/06/2026</t>
  </si>
  <si>
    <t>PROC. 328/2026</t>
  </si>
  <si>
    <t>PROC. 360/2026</t>
  </si>
  <si>
    <t>Solicitação de pagamento de participação em conselho renumerado, ref. 7ª Reuniao Ordinaria do Conselho Fiscal da Fundação Renascer , ocorrida em 20/07/2026</t>
  </si>
  <si>
    <t>Solicitação de pagamento de participação em conselho renumerado, ref. 8ª Reuniao Ordinaria do Conselho Fiscal da Fundação Renascer , ocorrida em 12/08/2026</t>
  </si>
  <si>
    <t>PROC. 334/2026-27</t>
  </si>
  <si>
    <t>069.***.***-35</t>
  </si>
  <si>
    <t>813.***.***-15</t>
  </si>
  <si>
    <t>315.***.***-87</t>
  </si>
  <si>
    <t>837.***.***-00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</si>
</sst>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" fontId="0" fillId="0" borderId="11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4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409576</xdr:colOff>
      <xdr:row>1</xdr:row>
      <xdr:rowOff>19051</xdr:rowOff>
    </xdr:from>
    <xdr:ext cx="845819" cy="514350"/>
    <xdr:pic>
      <xdr:nvPicPr>
        <xdr:cNvPr id="2" name="Imagem 1">
          <a:extLst>
            <a:ext uri="{FF2B5EF4-FFF2-40B4-BE49-F238E27FC236}">
              <a16:creationId xmlns:a16="http://schemas.microsoft.com/office/drawing/2014/main" id="{80B7AA84-99F8-44A6-8A29-47BC1DDA9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51615976"/>
          <a:ext cx="845819" cy="51435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16</xdr:row>
      <xdr:rowOff>121920</xdr:rowOff>
    </xdr:from>
    <xdr:to>
      <xdr:col>5</xdr:col>
      <xdr:colOff>822960</xdr:colOff>
      <xdr:row>16</xdr:row>
      <xdr:rowOff>137160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8B73CB32-90FC-4993-99F9-90715C0B5BA0}"/>
            </a:ext>
          </a:extLst>
        </xdr:cNvPr>
        <xdr:cNvCxnSpPr/>
      </xdr:nvCxnSpPr>
      <xdr:spPr>
        <a:xfrm flipV="1">
          <a:off x="729615" y="54633495"/>
          <a:ext cx="59797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409576</xdr:colOff>
      <xdr:row>24</xdr:row>
      <xdr:rowOff>19051</xdr:rowOff>
    </xdr:from>
    <xdr:ext cx="845819" cy="514350"/>
    <xdr:pic>
      <xdr:nvPicPr>
        <xdr:cNvPr id="4" name="Imagem 3">
          <a:extLst>
            <a:ext uri="{FF2B5EF4-FFF2-40B4-BE49-F238E27FC236}">
              <a16:creationId xmlns:a16="http://schemas.microsoft.com/office/drawing/2014/main" id="{BA4E91DC-2C54-4312-B7E9-E27C017FA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219076"/>
          <a:ext cx="845819" cy="51435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39</xdr:row>
      <xdr:rowOff>121920</xdr:rowOff>
    </xdr:from>
    <xdr:to>
      <xdr:col>5</xdr:col>
      <xdr:colOff>822960</xdr:colOff>
      <xdr:row>39</xdr:row>
      <xdr:rowOff>137160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1E82D717-DD40-4F56-AFFB-7B04DEF61728}"/>
            </a:ext>
          </a:extLst>
        </xdr:cNvPr>
        <xdr:cNvCxnSpPr/>
      </xdr:nvCxnSpPr>
      <xdr:spPr>
        <a:xfrm flipV="1">
          <a:off x="720090" y="3236595"/>
          <a:ext cx="608457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409576</xdr:colOff>
      <xdr:row>71</xdr:row>
      <xdr:rowOff>19051</xdr:rowOff>
    </xdr:from>
    <xdr:ext cx="845819" cy="514350"/>
    <xdr:pic>
      <xdr:nvPicPr>
        <xdr:cNvPr id="6" name="Imagem 5">
          <a:extLst>
            <a:ext uri="{FF2B5EF4-FFF2-40B4-BE49-F238E27FC236}">
              <a16:creationId xmlns:a16="http://schemas.microsoft.com/office/drawing/2014/main" id="{7DC031ED-F778-44C8-8444-3D452A57A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4743451"/>
          <a:ext cx="845819" cy="51435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86</xdr:row>
      <xdr:rowOff>121920</xdr:rowOff>
    </xdr:from>
    <xdr:to>
      <xdr:col>5</xdr:col>
      <xdr:colOff>822960</xdr:colOff>
      <xdr:row>86</xdr:row>
      <xdr:rowOff>137160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9CB0E9D4-99F0-4377-9430-1F36AA878CF8}"/>
            </a:ext>
          </a:extLst>
        </xdr:cNvPr>
        <xdr:cNvCxnSpPr/>
      </xdr:nvCxnSpPr>
      <xdr:spPr>
        <a:xfrm flipV="1">
          <a:off x="720090" y="7760970"/>
          <a:ext cx="608457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409576</xdr:colOff>
      <xdr:row>47</xdr:row>
      <xdr:rowOff>19051</xdr:rowOff>
    </xdr:from>
    <xdr:ext cx="845819" cy="514350"/>
    <xdr:pic>
      <xdr:nvPicPr>
        <xdr:cNvPr id="10" name="Imagem 9">
          <a:extLst>
            <a:ext uri="{FF2B5EF4-FFF2-40B4-BE49-F238E27FC236}">
              <a16:creationId xmlns:a16="http://schemas.microsoft.com/office/drawing/2014/main" id="{518E00DA-983E-4520-971A-08A567810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4743451"/>
          <a:ext cx="845819" cy="51435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62</xdr:row>
      <xdr:rowOff>121920</xdr:rowOff>
    </xdr:from>
    <xdr:to>
      <xdr:col>5</xdr:col>
      <xdr:colOff>822960</xdr:colOff>
      <xdr:row>62</xdr:row>
      <xdr:rowOff>137160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3C4924B3-F205-40C3-B325-42427DD802EA}"/>
            </a:ext>
          </a:extLst>
        </xdr:cNvPr>
        <xdr:cNvCxnSpPr/>
      </xdr:nvCxnSpPr>
      <xdr:spPr>
        <a:xfrm flipV="1">
          <a:off x="720090" y="7760970"/>
          <a:ext cx="608457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409576</xdr:colOff>
      <xdr:row>94</xdr:row>
      <xdr:rowOff>19051</xdr:rowOff>
    </xdr:from>
    <xdr:ext cx="845819" cy="514350"/>
    <xdr:pic>
      <xdr:nvPicPr>
        <xdr:cNvPr id="8" name="Imagem 7">
          <a:extLst>
            <a:ext uri="{FF2B5EF4-FFF2-40B4-BE49-F238E27FC236}">
              <a16:creationId xmlns:a16="http://schemas.microsoft.com/office/drawing/2014/main" id="{89F96053-0541-41F1-928A-E70D22998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13982701"/>
          <a:ext cx="845819" cy="51435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109</xdr:row>
      <xdr:rowOff>121920</xdr:rowOff>
    </xdr:from>
    <xdr:to>
      <xdr:col>5</xdr:col>
      <xdr:colOff>822960</xdr:colOff>
      <xdr:row>109</xdr:row>
      <xdr:rowOff>137160</xdr:rowOff>
    </xdr:to>
    <xdr:cxnSp macro="">
      <xdr:nvCxnSpPr>
        <xdr:cNvPr id="9" name="Conector de Seta Reta 8">
          <a:extLst>
            <a:ext uri="{FF2B5EF4-FFF2-40B4-BE49-F238E27FC236}">
              <a16:creationId xmlns:a16="http://schemas.microsoft.com/office/drawing/2014/main" id="{E5E4725F-781F-4D7F-9664-0907D1D41443}"/>
            </a:ext>
          </a:extLst>
        </xdr:cNvPr>
        <xdr:cNvCxnSpPr/>
      </xdr:nvCxnSpPr>
      <xdr:spPr>
        <a:xfrm flipV="1">
          <a:off x="720090" y="17000220"/>
          <a:ext cx="608457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409576</xdr:colOff>
      <xdr:row>117</xdr:row>
      <xdr:rowOff>19051</xdr:rowOff>
    </xdr:from>
    <xdr:ext cx="845819" cy="514350"/>
    <xdr:pic>
      <xdr:nvPicPr>
        <xdr:cNvPr id="12" name="Imagem 11">
          <a:extLst>
            <a:ext uri="{FF2B5EF4-FFF2-40B4-BE49-F238E27FC236}">
              <a16:creationId xmlns:a16="http://schemas.microsoft.com/office/drawing/2014/main" id="{2969D259-25C5-471B-AAE6-9366C96C3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18507076"/>
          <a:ext cx="845819" cy="51435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132</xdr:row>
      <xdr:rowOff>121920</xdr:rowOff>
    </xdr:from>
    <xdr:to>
      <xdr:col>5</xdr:col>
      <xdr:colOff>822960</xdr:colOff>
      <xdr:row>132</xdr:row>
      <xdr:rowOff>137160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83972D87-2516-4D30-9273-8FF3A712E5BA}"/>
            </a:ext>
          </a:extLst>
        </xdr:cNvPr>
        <xdr:cNvCxnSpPr/>
      </xdr:nvCxnSpPr>
      <xdr:spPr>
        <a:xfrm flipV="1">
          <a:off x="720090" y="21524595"/>
          <a:ext cx="608457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409576</xdr:colOff>
      <xdr:row>140</xdr:row>
      <xdr:rowOff>19051</xdr:rowOff>
    </xdr:from>
    <xdr:ext cx="845819" cy="514350"/>
    <xdr:pic>
      <xdr:nvPicPr>
        <xdr:cNvPr id="14" name="Imagem 13">
          <a:extLst>
            <a:ext uri="{FF2B5EF4-FFF2-40B4-BE49-F238E27FC236}">
              <a16:creationId xmlns:a16="http://schemas.microsoft.com/office/drawing/2014/main" id="{6FC562DA-D651-46BB-90E7-81CF0470C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23031451"/>
          <a:ext cx="845819" cy="51435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155</xdr:row>
      <xdr:rowOff>121920</xdr:rowOff>
    </xdr:from>
    <xdr:to>
      <xdr:col>5</xdr:col>
      <xdr:colOff>822960</xdr:colOff>
      <xdr:row>155</xdr:row>
      <xdr:rowOff>137160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9B2783C8-3C7A-4AFB-9F60-515E8EA945EB}"/>
            </a:ext>
          </a:extLst>
        </xdr:cNvPr>
        <xdr:cNvCxnSpPr/>
      </xdr:nvCxnSpPr>
      <xdr:spPr>
        <a:xfrm flipV="1">
          <a:off x="720090" y="26048970"/>
          <a:ext cx="608457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409576</xdr:colOff>
      <xdr:row>163</xdr:row>
      <xdr:rowOff>19051</xdr:rowOff>
    </xdr:from>
    <xdr:ext cx="845819" cy="514350"/>
    <xdr:pic>
      <xdr:nvPicPr>
        <xdr:cNvPr id="16" name="Imagem 15">
          <a:extLst>
            <a:ext uri="{FF2B5EF4-FFF2-40B4-BE49-F238E27FC236}">
              <a16:creationId xmlns:a16="http://schemas.microsoft.com/office/drawing/2014/main" id="{21EA6CD6-D0DE-40D0-84F1-640F06DC5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27555826"/>
          <a:ext cx="845819" cy="51435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178</xdr:row>
      <xdr:rowOff>121920</xdr:rowOff>
    </xdr:from>
    <xdr:to>
      <xdr:col>5</xdr:col>
      <xdr:colOff>822960</xdr:colOff>
      <xdr:row>178</xdr:row>
      <xdr:rowOff>137160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F45F6C2C-6CAF-4324-B78F-4EDEFDA1D09D}"/>
            </a:ext>
          </a:extLst>
        </xdr:cNvPr>
        <xdr:cNvCxnSpPr/>
      </xdr:nvCxnSpPr>
      <xdr:spPr>
        <a:xfrm flipV="1">
          <a:off x="720090" y="30573345"/>
          <a:ext cx="608457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409576</xdr:colOff>
      <xdr:row>185</xdr:row>
      <xdr:rowOff>19051</xdr:rowOff>
    </xdr:from>
    <xdr:ext cx="845819" cy="514350"/>
    <xdr:pic>
      <xdr:nvPicPr>
        <xdr:cNvPr id="18" name="Imagem 17">
          <a:extLst>
            <a:ext uri="{FF2B5EF4-FFF2-40B4-BE49-F238E27FC236}">
              <a16:creationId xmlns:a16="http://schemas.microsoft.com/office/drawing/2014/main" id="{081F1570-6494-4515-81F1-D2BB094ED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32080201"/>
          <a:ext cx="845819" cy="51435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200</xdr:row>
      <xdr:rowOff>121920</xdr:rowOff>
    </xdr:from>
    <xdr:to>
      <xdr:col>5</xdr:col>
      <xdr:colOff>822960</xdr:colOff>
      <xdr:row>200</xdr:row>
      <xdr:rowOff>137160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7B809C23-A489-4DAF-8309-6B75F13AEF5D}"/>
            </a:ext>
          </a:extLst>
        </xdr:cNvPr>
        <xdr:cNvCxnSpPr/>
      </xdr:nvCxnSpPr>
      <xdr:spPr>
        <a:xfrm flipV="1">
          <a:off x="720090" y="35097720"/>
          <a:ext cx="608457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F3A61-5510-49BB-A705-2E6E362F1D3F}">
  <sheetPr>
    <pageSetUpPr fitToPage="1"/>
  </sheetPr>
  <dimension ref="A1:L206"/>
  <sheetViews>
    <sheetView tabSelected="1" workbookViewId="0">
      <selection activeCell="O11" sqref="O11"/>
    </sheetView>
  </sheetViews>
  <sheetFormatPr defaultRowHeight="14.25" x14ac:dyDescent="0.45"/>
  <cols>
    <col min="1" max="1" width="10.53125" bestFit="1" customWidth="1"/>
    <col min="2" max="2" width="29.6640625" customWidth="1"/>
    <col min="3" max="3" width="15.33203125" bestFit="1" customWidth="1"/>
    <col min="4" max="4" width="17.1328125" customWidth="1"/>
    <col min="5" max="5" width="17" customWidth="1"/>
    <col min="6" max="6" width="16.6640625" bestFit="1" customWidth="1"/>
    <col min="12" max="12" width="17.33203125" customWidth="1"/>
  </cols>
  <sheetData>
    <row r="1" spans="1:12" ht="14.65" thickBot="1" x14ac:dyDescent="0.5"/>
    <row r="2" spans="1:12" x14ac:dyDescent="0.45">
      <c r="A2" s="10"/>
      <c r="B2" s="11"/>
      <c r="C2" s="11"/>
      <c r="D2" s="12"/>
      <c r="E2" s="13" t="s">
        <v>14</v>
      </c>
      <c r="F2" s="12"/>
      <c r="G2" s="14"/>
      <c r="H2" s="15"/>
      <c r="I2" s="12"/>
      <c r="J2" s="12"/>
      <c r="K2" s="15"/>
      <c r="L2" s="18"/>
    </row>
    <row r="3" spans="1:12" x14ac:dyDescent="0.45">
      <c r="A3" s="16"/>
      <c r="D3" s="2"/>
      <c r="E3" s="9" t="s">
        <v>15</v>
      </c>
      <c r="F3" s="2"/>
      <c r="G3" s="6"/>
      <c r="H3" s="4"/>
      <c r="I3" s="2"/>
      <c r="J3" s="2"/>
      <c r="K3" s="4"/>
      <c r="L3" s="19"/>
    </row>
    <row r="4" spans="1:12" ht="14.65" thickBot="1" x14ac:dyDescent="0.5">
      <c r="A4" s="16"/>
      <c r="D4" s="2"/>
      <c r="E4" s="9" t="s">
        <v>16</v>
      </c>
      <c r="F4" s="2"/>
      <c r="G4" s="6"/>
      <c r="H4" s="4"/>
      <c r="I4" s="2"/>
      <c r="J4" s="2"/>
      <c r="K4" s="4"/>
      <c r="L4" s="19"/>
    </row>
    <row r="5" spans="1:12" x14ac:dyDescent="0.45">
      <c r="A5" s="10"/>
      <c r="B5" s="11"/>
      <c r="C5" s="11"/>
      <c r="D5" s="12"/>
      <c r="E5" s="12"/>
      <c r="F5" s="12"/>
      <c r="G5" s="14"/>
      <c r="H5" s="15"/>
      <c r="I5" s="12"/>
      <c r="J5" s="12"/>
      <c r="K5" s="15"/>
      <c r="L5" s="18"/>
    </row>
    <row r="6" spans="1:12" ht="14.65" thickBot="1" x14ac:dyDescent="0.5">
      <c r="A6" s="16"/>
      <c r="D6" s="2"/>
      <c r="E6" s="9" t="s">
        <v>2</v>
      </c>
      <c r="F6" s="2"/>
      <c r="G6" s="6"/>
      <c r="H6" s="4"/>
      <c r="I6" s="2"/>
      <c r="J6" s="2"/>
      <c r="K6" s="4"/>
      <c r="L6" s="19"/>
    </row>
    <row r="7" spans="1:12" ht="14.65" thickBot="1" x14ac:dyDescent="0.5">
      <c r="A7" s="25" t="s">
        <v>17</v>
      </c>
      <c r="B7" s="26" t="s">
        <v>37</v>
      </c>
      <c r="C7" s="26"/>
      <c r="D7" s="22"/>
      <c r="E7" s="22"/>
      <c r="F7" s="22"/>
      <c r="G7" s="23"/>
      <c r="H7" s="24"/>
      <c r="I7" s="22"/>
      <c r="J7" s="22"/>
      <c r="K7" s="24"/>
      <c r="L7" s="37" t="s">
        <v>38</v>
      </c>
    </row>
    <row r="8" spans="1:12" x14ac:dyDescent="0.45">
      <c r="A8" s="16"/>
      <c r="D8" s="2"/>
      <c r="E8" s="2"/>
      <c r="F8" s="2"/>
      <c r="G8" s="6"/>
      <c r="H8" s="4"/>
      <c r="I8" s="2"/>
      <c r="J8" s="2"/>
      <c r="K8" s="4"/>
      <c r="L8" s="19"/>
    </row>
    <row r="9" spans="1:12" ht="14.65" thickBot="1" x14ac:dyDescent="0.5">
      <c r="A9" s="16"/>
      <c r="D9" s="2"/>
      <c r="E9" s="2"/>
      <c r="F9" s="2"/>
      <c r="G9" s="6"/>
      <c r="H9" s="4"/>
      <c r="I9" s="2"/>
      <c r="J9" s="2"/>
      <c r="K9" s="4"/>
      <c r="L9" s="19"/>
    </row>
    <row r="10" spans="1:12" ht="14.65" thickBot="1" x14ac:dyDescent="0.5">
      <c r="A10" s="21" t="s">
        <v>0</v>
      </c>
      <c r="B10" s="43" t="s">
        <v>1</v>
      </c>
      <c r="C10" s="43" t="s">
        <v>19</v>
      </c>
      <c r="D10" s="44" t="s">
        <v>3</v>
      </c>
      <c r="E10" s="43" t="s">
        <v>22</v>
      </c>
      <c r="F10" s="44" t="s">
        <v>4</v>
      </c>
      <c r="G10" s="45" t="s">
        <v>5</v>
      </c>
      <c r="H10" s="46" t="s">
        <v>6</v>
      </c>
      <c r="I10" s="43" t="s">
        <v>7</v>
      </c>
      <c r="J10" s="44" t="s">
        <v>8</v>
      </c>
      <c r="K10" s="47" t="s">
        <v>9</v>
      </c>
      <c r="L10" s="48" t="s">
        <v>10</v>
      </c>
    </row>
    <row r="11" spans="1:12" x14ac:dyDescent="0.45">
      <c r="A11" s="16"/>
      <c r="B11" s="31"/>
      <c r="C11" s="31"/>
      <c r="D11" s="2"/>
      <c r="E11" s="33"/>
      <c r="F11" s="2"/>
      <c r="G11" s="35"/>
      <c r="H11" s="4"/>
      <c r="I11" s="33"/>
      <c r="J11" s="2"/>
      <c r="K11" s="38"/>
      <c r="L11" s="19"/>
    </row>
    <row r="12" spans="1:12" x14ac:dyDescent="0.45">
      <c r="A12" s="29">
        <v>1</v>
      </c>
      <c r="B12" s="32" t="s">
        <v>18</v>
      </c>
      <c r="C12" s="32" t="s">
        <v>20</v>
      </c>
      <c r="D12" s="27" t="s">
        <v>55</v>
      </c>
      <c r="E12" s="34" t="s">
        <v>21</v>
      </c>
      <c r="F12" s="27" t="s">
        <v>23</v>
      </c>
      <c r="G12" s="36">
        <v>1200</v>
      </c>
      <c r="H12" s="28">
        <v>50.28</v>
      </c>
      <c r="I12" s="34" t="s">
        <v>11</v>
      </c>
      <c r="J12" s="27"/>
      <c r="K12" s="39">
        <v>240</v>
      </c>
      <c r="L12" s="30">
        <f>G12-H12</f>
        <v>1149.72</v>
      </c>
    </row>
    <row r="13" spans="1:12" x14ac:dyDescent="0.45">
      <c r="A13" s="16">
        <v>2</v>
      </c>
      <c r="B13" s="31" t="s">
        <v>35</v>
      </c>
      <c r="C13" s="31" t="s">
        <v>24</v>
      </c>
      <c r="D13" s="2" t="s">
        <v>56</v>
      </c>
      <c r="E13" s="33" t="s">
        <v>25</v>
      </c>
      <c r="F13" s="2" t="s">
        <v>26</v>
      </c>
      <c r="G13" s="35">
        <v>1200</v>
      </c>
      <c r="H13" s="4">
        <v>132</v>
      </c>
      <c r="I13" s="34" t="s">
        <v>11</v>
      </c>
      <c r="J13" s="2"/>
      <c r="K13" s="38">
        <v>240</v>
      </c>
      <c r="L13" s="30">
        <f t="shared" ref="L13:L15" si="0">G13-H13</f>
        <v>1068</v>
      </c>
    </row>
    <row r="14" spans="1:12" x14ac:dyDescent="0.45">
      <c r="A14" s="29">
        <v>3</v>
      </c>
      <c r="B14" s="32" t="s">
        <v>34</v>
      </c>
      <c r="C14" s="32" t="s">
        <v>27</v>
      </c>
      <c r="D14" s="27" t="s">
        <v>57</v>
      </c>
      <c r="E14" s="34" t="s">
        <v>28</v>
      </c>
      <c r="F14" s="27" t="s">
        <v>29</v>
      </c>
      <c r="G14" s="36">
        <v>1200</v>
      </c>
      <c r="H14" s="28">
        <v>18.91</v>
      </c>
      <c r="I14" s="34" t="s">
        <v>11</v>
      </c>
      <c r="J14" s="27"/>
      <c r="K14" s="39">
        <v>240</v>
      </c>
      <c r="L14" s="30">
        <f t="shared" si="0"/>
        <v>1181.0899999999999</v>
      </c>
    </row>
    <row r="15" spans="1:12" x14ac:dyDescent="0.45">
      <c r="A15" s="29">
        <v>4</v>
      </c>
      <c r="B15" s="32" t="s">
        <v>30</v>
      </c>
      <c r="C15" s="32" t="s">
        <v>31</v>
      </c>
      <c r="D15" s="27" t="s">
        <v>58</v>
      </c>
      <c r="E15" s="34" t="s">
        <v>32</v>
      </c>
      <c r="F15" s="27" t="s">
        <v>33</v>
      </c>
      <c r="G15" s="36">
        <v>1200</v>
      </c>
      <c r="H15" s="28">
        <v>132</v>
      </c>
      <c r="I15" s="34" t="s">
        <v>11</v>
      </c>
      <c r="J15" s="27"/>
      <c r="K15" s="39">
        <v>240</v>
      </c>
      <c r="L15" s="30">
        <f t="shared" si="0"/>
        <v>1068</v>
      </c>
    </row>
    <row r="16" spans="1:12" ht="14.65" thickBot="1" x14ac:dyDescent="0.5">
      <c r="A16" s="16"/>
      <c r="D16" s="2"/>
      <c r="E16" s="2"/>
      <c r="F16" s="2"/>
      <c r="G16" s="6"/>
      <c r="H16" s="4"/>
      <c r="I16" s="2"/>
      <c r="J16" s="2"/>
      <c r="K16" s="4"/>
      <c r="L16" s="19"/>
    </row>
    <row r="17" spans="1:12" ht="18.399999999999999" thickBot="1" x14ac:dyDescent="0.6">
      <c r="A17" s="40" t="s">
        <v>12</v>
      </c>
      <c r="B17" s="1"/>
      <c r="C17" s="1"/>
      <c r="D17" s="3"/>
      <c r="E17" s="3"/>
      <c r="F17" s="3"/>
      <c r="G17" s="41">
        <f>SUM(G12:G16)</f>
        <v>4800</v>
      </c>
      <c r="H17" s="42">
        <f>SUM(H11:H16)</f>
        <v>333.19</v>
      </c>
      <c r="I17" s="8"/>
      <c r="J17" s="8"/>
      <c r="K17" s="42">
        <f>SUM(K12:K16)</f>
        <v>960</v>
      </c>
      <c r="L17" s="42">
        <f>SUM(L12:L16)</f>
        <v>4466.8100000000004</v>
      </c>
    </row>
    <row r="18" spans="1:12" x14ac:dyDescent="0.45">
      <c r="A18" s="16"/>
      <c r="D18" s="2"/>
      <c r="E18" s="2"/>
      <c r="F18" s="2"/>
      <c r="G18" s="6"/>
      <c r="H18" s="4"/>
      <c r="I18" s="2"/>
      <c r="J18" s="2"/>
      <c r="K18" s="4"/>
      <c r="L18" s="19"/>
    </row>
    <row r="19" spans="1:12" x14ac:dyDescent="0.45">
      <c r="A19" s="16"/>
      <c r="D19" s="2"/>
      <c r="E19" s="2"/>
      <c r="F19" s="2"/>
      <c r="G19" s="6"/>
      <c r="H19" s="4"/>
      <c r="I19" s="2"/>
      <c r="J19" s="2"/>
      <c r="K19" s="4"/>
      <c r="L19" s="19"/>
    </row>
    <row r="20" spans="1:12" ht="14.65" thickBot="1" x14ac:dyDescent="0.5">
      <c r="A20" s="16"/>
      <c r="B20" s="1"/>
      <c r="C20" s="1"/>
      <c r="D20" s="3"/>
      <c r="E20" s="3"/>
      <c r="F20" s="3"/>
      <c r="G20" s="7"/>
      <c r="H20" s="5"/>
      <c r="I20" s="3"/>
      <c r="J20" s="3"/>
      <c r="K20" s="5"/>
      <c r="L20" s="19"/>
    </row>
    <row r="21" spans="1:12" x14ac:dyDescent="0.45">
      <c r="A21" s="16"/>
      <c r="B21" t="s">
        <v>36</v>
      </c>
      <c r="D21" s="2"/>
      <c r="E21" s="2"/>
      <c r="F21" s="2"/>
      <c r="G21" s="6"/>
      <c r="H21" s="4"/>
      <c r="I21" s="2"/>
      <c r="J21" s="2"/>
      <c r="K21" s="4"/>
      <c r="L21" s="19"/>
    </row>
    <row r="22" spans="1:12" ht="14.65" thickBot="1" x14ac:dyDescent="0.5">
      <c r="A22" s="17"/>
      <c r="B22" s="1"/>
      <c r="C22" s="1"/>
      <c r="D22" s="3" t="s">
        <v>13</v>
      </c>
      <c r="E22" s="3"/>
      <c r="F22" s="3"/>
      <c r="G22" s="7"/>
      <c r="H22" s="5"/>
      <c r="I22" s="3"/>
      <c r="J22" s="3"/>
      <c r="K22" s="5"/>
      <c r="L22" s="20"/>
    </row>
    <row r="24" spans="1:12" ht="14.65" thickBot="1" x14ac:dyDescent="0.5"/>
    <row r="25" spans="1:12" x14ac:dyDescent="0.45">
      <c r="A25" s="10"/>
      <c r="B25" s="11"/>
      <c r="C25" s="11"/>
      <c r="D25" s="12"/>
      <c r="E25" s="13" t="s">
        <v>14</v>
      </c>
      <c r="F25" s="12"/>
      <c r="G25" s="14"/>
      <c r="H25" s="15"/>
      <c r="I25" s="12"/>
      <c r="J25" s="12"/>
      <c r="K25" s="15"/>
      <c r="L25" s="18"/>
    </row>
    <row r="26" spans="1:12" x14ac:dyDescent="0.45">
      <c r="A26" s="16"/>
      <c r="D26" s="2"/>
      <c r="E26" s="9" t="s">
        <v>15</v>
      </c>
      <c r="F26" s="2"/>
      <c r="G26" s="6"/>
      <c r="H26" s="4"/>
      <c r="I26" s="2"/>
      <c r="J26" s="2"/>
      <c r="K26" s="4"/>
      <c r="L26" s="19"/>
    </row>
    <row r="27" spans="1:12" ht="14.65" thickBot="1" x14ac:dyDescent="0.5">
      <c r="A27" s="16"/>
      <c r="D27" s="2"/>
      <c r="E27" s="9" t="s">
        <v>16</v>
      </c>
      <c r="F27" s="2"/>
      <c r="G27" s="6"/>
      <c r="H27" s="4"/>
      <c r="I27" s="2"/>
      <c r="J27" s="2"/>
      <c r="K27" s="4"/>
      <c r="L27" s="19"/>
    </row>
    <row r="28" spans="1:12" x14ac:dyDescent="0.45">
      <c r="A28" s="10"/>
      <c r="B28" s="11"/>
      <c r="C28" s="11"/>
      <c r="D28" s="12"/>
      <c r="E28" s="12"/>
      <c r="F28" s="12"/>
      <c r="G28" s="14"/>
      <c r="H28" s="15"/>
      <c r="I28" s="12"/>
      <c r="J28" s="12"/>
      <c r="K28" s="15"/>
      <c r="L28" s="18"/>
    </row>
    <row r="29" spans="1:12" ht="14.65" thickBot="1" x14ac:dyDescent="0.5">
      <c r="A29" s="16"/>
      <c r="D29" s="2"/>
      <c r="E29" s="9" t="s">
        <v>2</v>
      </c>
      <c r="F29" s="2"/>
      <c r="G29" s="6"/>
      <c r="H29" s="4"/>
      <c r="I29" s="2"/>
      <c r="J29" s="2"/>
      <c r="K29" s="4"/>
      <c r="L29" s="19"/>
    </row>
    <row r="30" spans="1:12" ht="14.65" thickBot="1" x14ac:dyDescent="0.5">
      <c r="A30" s="25" t="s">
        <v>17</v>
      </c>
      <c r="B30" s="49" t="s">
        <v>39</v>
      </c>
      <c r="C30" s="26"/>
      <c r="D30" s="22"/>
      <c r="E30" s="22"/>
      <c r="F30" s="22"/>
      <c r="G30" s="23"/>
      <c r="H30" s="24"/>
      <c r="I30" s="22"/>
      <c r="J30" s="22"/>
      <c r="K30" s="24"/>
      <c r="L30" s="37" t="s">
        <v>40</v>
      </c>
    </row>
    <row r="31" spans="1:12" x14ac:dyDescent="0.45">
      <c r="A31" s="16"/>
      <c r="D31" s="2"/>
      <c r="E31" s="2"/>
      <c r="F31" s="2"/>
      <c r="G31" s="6"/>
      <c r="H31" s="4"/>
      <c r="I31" s="2"/>
      <c r="J31" s="2"/>
      <c r="K31" s="4"/>
      <c r="L31" s="19"/>
    </row>
    <row r="32" spans="1:12" ht="14.65" thickBot="1" x14ac:dyDescent="0.5">
      <c r="A32" s="16"/>
      <c r="D32" s="2"/>
      <c r="E32" s="2"/>
      <c r="F32" s="2"/>
      <c r="G32" s="6"/>
      <c r="H32" s="4"/>
      <c r="I32" s="2"/>
      <c r="J32" s="2"/>
      <c r="K32" s="4"/>
      <c r="L32" s="19"/>
    </row>
    <row r="33" spans="1:12" ht="14.65" thickBot="1" x14ac:dyDescent="0.5">
      <c r="A33" s="21" t="s">
        <v>0</v>
      </c>
      <c r="B33" s="43" t="s">
        <v>1</v>
      </c>
      <c r="C33" s="43" t="s">
        <v>19</v>
      </c>
      <c r="D33" s="44" t="s">
        <v>3</v>
      </c>
      <c r="E33" s="43" t="s">
        <v>22</v>
      </c>
      <c r="F33" s="44" t="s">
        <v>4</v>
      </c>
      <c r="G33" s="45" t="s">
        <v>5</v>
      </c>
      <c r="H33" s="46" t="s">
        <v>6</v>
      </c>
      <c r="I33" s="43" t="s">
        <v>7</v>
      </c>
      <c r="J33" s="44" t="s">
        <v>8</v>
      </c>
      <c r="K33" s="47" t="s">
        <v>9</v>
      </c>
      <c r="L33" s="48" t="s">
        <v>10</v>
      </c>
    </row>
    <row r="34" spans="1:12" x14ac:dyDescent="0.45">
      <c r="A34" s="16"/>
      <c r="B34" s="31"/>
      <c r="C34" s="31"/>
      <c r="D34" s="2"/>
      <c r="E34" s="33"/>
      <c r="F34" s="2"/>
      <c r="G34" s="35"/>
      <c r="H34" s="4"/>
      <c r="I34" s="33"/>
      <c r="J34" s="2"/>
      <c r="K34" s="38"/>
      <c r="L34" s="19"/>
    </row>
    <row r="35" spans="1:12" x14ac:dyDescent="0.45">
      <c r="A35" s="29">
        <v>1</v>
      </c>
      <c r="B35" s="32" t="s">
        <v>18</v>
      </c>
      <c r="C35" s="32" t="s">
        <v>20</v>
      </c>
      <c r="D35" s="27" t="s">
        <v>55</v>
      </c>
      <c r="E35" s="34" t="s">
        <v>21</v>
      </c>
      <c r="F35" s="27" t="s">
        <v>23</v>
      </c>
      <c r="G35" s="36">
        <v>1200</v>
      </c>
      <c r="H35" s="28">
        <v>85.28</v>
      </c>
      <c r="I35" s="34" t="s">
        <v>11</v>
      </c>
      <c r="J35" s="27"/>
      <c r="K35" s="39">
        <v>240</v>
      </c>
      <c r="L35" s="30">
        <f>G35-H35</f>
        <v>1114.72</v>
      </c>
    </row>
    <row r="36" spans="1:12" x14ac:dyDescent="0.45">
      <c r="A36" s="16">
        <v>2</v>
      </c>
      <c r="B36" s="31" t="s">
        <v>35</v>
      </c>
      <c r="C36" s="31" t="s">
        <v>24</v>
      </c>
      <c r="D36" s="2" t="s">
        <v>56</v>
      </c>
      <c r="E36" s="33" t="s">
        <v>25</v>
      </c>
      <c r="F36" s="2" t="s">
        <v>26</v>
      </c>
      <c r="G36" s="35">
        <v>1200</v>
      </c>
      <c r="H36" s="4">
        <v>132</v>
      </c>
      <c r="I36" s="34" t="s">
        <v>11</v>
      </c>
      <c r="J36" s="2"/>
      <c r="K36" s="38">
        <v>240</v>
      </c>
      <c r="L36" s="30">
        <f t="shared" ref="L36:L38" si="1">G36-H36</f>
        <v>1068</v>
      </c>
    </row>
    <row r="37" spans="1:12" x14ac:dyDescent="0.45">
      <c r="A37" s="29">
        <v>3</v>
      </c>
      <c r="B37" s="32" t="s">
        <v>34</v>
      </c>
      <c r="C37" s="32" t="s">
        <v>27</v>
      </c>
      <c r="D37" s="27" t="s">
        <v>57</v>
      </c>
      <c r="E37" s="34" t="s">
        <v>28</v>
      </c>
      <c r="F37" s="27" t="s">
        <v>29</v>
      </c>
      <c r="G37" s="36">
        <v>1200</v>
      </c>
      <c r="H37" s="28">
        <v>53.91</v>
      </c>
      <c r="I37" s="34" t="s">
        <v>11</v>
      </c>
      <c r="J37" s="27"/>
      <c r="K37" s="39">
        <v>240</v>
      </c>
      <c r="L37" s="30">
        <f t="shared" si="1"/>
        <v>1146.0899999999999</v>
      </c>
    </row>
    <row r="38" spans="1:12" x14ac:dyDescent="0.45">
      <c r="A38" s="29">
        <v>4</v>
      </c>
      <c r="B38" s="32" t="s">
        <v>30</v>
      </c>
      <c r="C38" s="32" t="s">
        <v>31</v>
      </c>
      <c r="D38" s="27" t="s">
        <v>58</v>
      </c>
      <c r="E38" s="34" t="s">
        <v>32</v>
      </c>
      <c r="F38" s="27" t="s">
        <v>33</v>
      </c>
      <c r="G38" s="36">
        <v>1200</v>
      </c>
      <c r="H38" s="28">
        <v>132</v>
      </c>
      <c r="I38" s="34" t="s">
        <v>11</v>
      </c>
      <c r="J38" s="27"/>
      <c r="K38" s="39">
        <v>240</v>
      </c>
      <c r="L38" s="30">
        <f t="shared" si="1"/>
        <v>1068</v>
      </c>
    </row>
    <row r="39" spans="1:12" ht="14.65" thickBot="1" x14ac:dyDescent="0.5">
      <c r="A39" s="16"/>
      <c r="D39" s="2"/>
      <c r="E39" s="2"/>
      <c r="F39" s="2"/>
      <c r="G39" s="6"/>
      <c r="H39" s="4"/>
      <c r="I39" s="2"/>
      <c r="J39" s="2"/>
      <c r="K39" s="4"/>
      <c r="L39" s="19"/>
    </row>
    <row r="40" spans="1:12" ht="18.399999999999999" thickBot="1" x14ac:dyDescent="0.6">
      <c r="A40" s="40" t="s">
        <v>12</v>
      </c>
      <c r="B40" s="1"/>
      <c r="C40" s="1"/>
      <c r="D40" s="3"/>
      <c r="E40" s="3"/>
      <c r="F40" s="3"/>
      <c r="G40" s="41">
        <f>SUM(G35:G39)</f>
        <v>4800</v>
      </c>
      <c r="H40" s="42">
        <f>SUM(H34:H39)</f>
        <v>403.19</v>
      </c>
      <c r="I40" s="8"/>
      <c r="J40" s="8"/>
      <c r="K40" s="42">
        <f>SUM(K35:K39)</f>
        <v>960</v>
      </c>
      <c r="L40" s="42">
        <f>SUM(L35:L39)</f>
        <v>4396.8100000000004</v>
      </c>
    </row>
    <row r="41" spans="1:12" x14ac:dyDescent="0.45">
      <c r="A41" s="16"/>
      <c r="D41" s="2"/>
      <c r="E41" s="2"/>
      <c r="F41" s="2"/>
      <c r="G41" s="6"/>
      <c r="H41" s="4"/>
      <c r="I41" s="2"/>
      <c r="J41" s="2"/>
      <c r="K41" s="4"/>
      <c r="L41" s="19"/>
    </row>
    <row r="42" spans="1:12" x14ac:dyDescent="0.45">
      <c r="A42" s="16"/>
      <c r="D42" s="2"/>
      <c r="E42" s="2"/>
      <c r="F42" s="2"/>
      <c r="G42" s="6"/>
      <c r="H42" s="4"/>
      <c r="I42" s="2"/>
      <c r="J42" s="2"/>
      <c r="K42" s="4"/>
      <c r="L42" s="19"/>
    </row>
    <row r="43" spans="1:12" ht="14.65" thickBot="1" x14ac:dyDescent="0.5">
      <c r="A43" s="16"/>
      <c r="B43" s="1"/>
      <c r="C43" s="1"/>
      <c r="D43" s="3"/>
      <c r="E43" s="3"/>
      <c r="F43" s="3"/>
      <c r="G43" s="7"/>
      <c r="H43" s="5"/>
      <c r="I43" s="3"/>
      <c r="J43" s="3"/>
      <c r="K43" s="5"/>
      <c r="L43" s="19"/>
    </row>
    <row r="44" spans="1:12" x14ac:dyDescent="0.45">
      <c r="A44" s="16"/>
      <c r="B44" t="s">
        <v>36</v>
      </c>
      <c r="D44" s="2"/>
      <c r="E44" s="2"/>
      <c r="F44" s="2"/>
      <c r="G44" s="6"/>
      <c r="H44" s="4"/>
      <c r="I44" s="2"/>
      <c r="J44" s="2"/>
      <c r="K44" s="4"/>
      <c r="L44" s="19"/>
    </row>
    <row r="45" spans="1:12" ht="14.65" thickBot="1" x14ac:dyDescent="0.5">
      <c r="A45" s="17"/>
      <c r="B45" s="1"/>
      <c r="C45" s="1"/>
      <c r="D45" s="3" t="s">
        <v>13</v>
      </c>
      <c r="E45" s="3"/>
      <c r="F45" s="3"/>
      <c r="G45" s="7"/>
      <c r="H45" s="5"/>
      <c r="I45" s="3"/>
      <c r="J45" s="3"/>
      <c r="K45" s="5"/>
      <c r="L45" s="20"/>
    </row>
    <row r="46" spans="1:12" x14ac:dyDescent="0.45">
      <c r="A46" s="2"/>
      <c r="D46" s="2"/>
      <c r="E46" s="2"/>
      <c r="F46" s="2"/>
      <c r="G46" s="6"/>
      <c r="H46" s="4"/>
      <c r="I46" s="2"/>
      <c r="J46" s="2"/>
      <c r="K46" s="4"/>
      <c r="L46" s="4"/>
    </row>
    <row r="47" spans="1:12" ht="14.65" thickBot="1" x14ac:dyDescent="0.5">
      <c r="A47" s="2"/>
      <c r="D47" s="2"/>
      <c r="E47" s="2"/>
      <c r="F47" s="2"/>
      <c r="G47" s="6"/>
      <c r="H47" s="4"/>
      <c r="I47" s="2"/>
      <c r="J47" s="2"/>
      <c r="K47" s="4"/>
      <c r="L47" s="4"/>
    </row>
    <row r="48" spans="1:12" x14ac:dyDescent="0.45">
      <c r="A48" s="10"/>
      <c r="B48" s="11"/>
      <c r="C48" s="11"/>
      <c r="D48" s="12"/>
      <c r="E48" s="13" t="s">
        <v>14</v>
      </c>
      <c r="F48" s="12"/>
      <c r="G48" s="14"/>
      <c r="H48" s="15"/>
      <c r="I48" s="12"/>
      <c r="J48" s="12"/>
      <c r="K48" s="15"/>
      <c r="L48" s="18"/>
    </row>
    <row r="49" spans="1:12" x14ac:dyDescent="0.45">
      <c r="A49" s="16"/>
      <c r="D49" s="2"/>
      <c r="E49" s="9" t="s">
        <v>15</v>
      </c>
      <c r="F49" s="2"/>
      <c r="G49" s="6"/>
      <c r="H49" s="4"/>
      <c r="I49" s="2"/>
      <c r="J49" s="2"/>
      <c r="K49" s="4"/>
      <c r="L49" s="19"/>
    </row>
    <row r="50" spans="1:12" ht="14.65" thickBot="1" x14ac:dyDescent="0.5">
      <c r="A50" s="16"/>
      <c r="D50" s="2"/>
      <c r="E50" s="9" t="s">
        <v>16</v>
      </c>
      <c r="F50" s="2"/>
      <c r="G50" s="6"/>
      <c r="H50" s="4"/>
      <c r="I50" s="2"/>
      <c r="J50" s="2"/>
      <c r="K50" s="4"/>
      <c r="L50" s="19"/>
    </row>
    <row r="51" spans="1:12" x14ac:dyDescent="0.45">
      <c r="A51" s="10"/>
      <c r="B51" s="11"/>
      <c r="C51" s="11"/>
      <c r="D51" s="12"/>
      <c r="E51" s="12"/>
      <c r="F51" s="12"/>
      <c r="G51" s="14"/>
      <c r="H51" s="15"/>
      <c r="I51" s="12"/>
      <c r="J51" s="12"/>
      <c r="K51" s="15"/>
      <c r="L51" s="18"/>
    </row>
    <row r="52" spans="1:12" ht="14.65" thickBot="1" x14ac:dyDescent="0.5">
      <c r="A52" s="16"/>
      <c r="D52" s="2"/>
      <c r="E52" s="9" t="s">
        <v>2</v>
      </c>
      <c r="F52" s="2"/>
      <c r="G52" s="6"/>
      <c r="H52" s="4"/>
      <c r="I52" s="2"/>
      <c r="J52" s="2"/>
      <c r="K52" s="4"/>
      <c r="L52" s="19"/>
    </row>
    <row r="53" spans="1:12" ht="14.65" thickBot="1" x14ac:dyDescent="0.5">
      <c r="A53" s="25" t="s">
        <v>17</v>
      </c>
      <c r="B53" s="49" t="s">
        <v>43</v>
      </c>
      <c r="C53" s="26"/>
      <c r="D53" s="22"/>
      <c r="E53" s="22"/>
      <c r="F53" s="22"/>
      <c r="G53" s="23"/>
      <c r="H53" s="24"/>
      <c r="I53" s="22"/>
      <c r="J53" s="22"/>
      <c r="K53" s="24"/>
      <c r="L53" s="37" t="s">
        <v>44</v>
      </c>
    </row>
    <row r="54" spans="1:12" x14ac:dyDescent="0.45">
      <c r="A54" s="16"/>
      <c r="D54" s="2"/>
      <c r="E54" s="2"/>
      <c r="F54" s="2"/>
      <c r="G54" s="6"/>
      <c r="H54" s="4"/>
      <c r="I54" s="2"/>
      <c r="J54" s="2"/>
      <c r="K54" s="4"/>
      <c r="L54" s="19"/>
    </row>
    <row r="55" spans="1:12" ht="14.65" thickBot="1" x14ac:dyDescent="0.5">
      <c r="A55" s="16"/>
      <c r="D55" s="2"/>
      <c r="E55" s="2"/>
      <c r="F55" s="2"/>
      <c r="G55" s="6"/>
      <c r="H55" s="4"/>
      <c r="I55" s="2"/>
      <c r="J55" s="2"/>
      <c r="K55" s="4"/>
      <c r="L55" s="19"/>
    </row>
    <row r="56" spans="1:12" ht="14.65" thickBot="1" x14ac:dyDescent="0.5">
      <c r="A56" s="21" t="s">
        <v>0</v>
      </c>
      <c r="B56" s="43" t="s">
        <v>1</v>
      </c>
      <c r="C56" s="43" t="s">
        <v>19</v>
      </c>
      <c r="D56" s="44" t="s">
        <v>3</v>
      </c>
      <c r="E56" s="43" t="s">
        <v>22</v>
      </c>
      <c r="F56" s="44" t="s">
        <v>4</v>
      </c>
      <c r="G56" s="45" t="s">
        <v>5</v>
      </c>
      <c r="H56" s="46" t="s">
        <v>6</v>
      </c>
      <c r="I56" s="43" t="s">
        <v>7</v>
      </c>
      <c r="J56" s="44" t="s">
        <v>8</v>
      </c>
      <c r="K56" s="47" t="s">
        <v>9</v>
      </c>
      <c r="L56" s="48" t="s">
        <v>10</v>
      </c>
    </row>
    <row r="57" spans="1:12" x14ac:dyDescent="0.45">
      <c r="A57" s="16"/>
      <c r="B57" s="31"/>
      <c r="C57" s="31"/>
      <c r="D57" s="2"/>
      <c r="E57" s="33"/>
      <c r="F57" s="2"/>
      <c r="G57" s="35"/>
      <c r="H57" s="4"/>
      <c r="I57" s="33"/>
      <c r="J57" s="2"/>
      <c r="K57" s="38"/>
      <c r="L57" s="19"/>
    </row>
    <row r="58" spans="1:12" x14ac:dyDescent="0.45">
      <c r="A58" s="29">
        <v>1</v>
      </c>
      <c r="B58" s="32" t="s">
        <v>18</v>
      </c>
      <c r="C58" s="32" t="s">
        <v>20</v>
      </c>
      <c r="D58" s="27" t="s">
        <v>55</v>
      </c>
      <c r="E58" s="34" t="s">
        <v>21</v>
      </c>
      <c r="F58" s="27" t="s">
        <v>23</v>
      </c>
      <c r="G58" s="36">
        <v>1200</v>
      </c>
      <c r="H58" s="28">
        <v>85.28</v>
      </c>
      <c r="I58" s="34" t="s">
        <v>11</v>
      </c>
      <c r="J58" s="27"/>
      <c r="K58" s="39">
        <v>240</v>
      </c>
      <c r="L58" s="30">
        <f>G58-H58</f>
        <v>1114.72</v>
      </c>
    </row>
    <row r="59" spans="1:12" x14ac:dyDescent="0.45">
      <c r="A59" s="16">
        <v>2</v>
      </c>
      <c r="B59" s="31" t="s">
        <v>35</v>
      </c>
      <c r="C59" s="31" t="s">
        <v>24</v>
      </c>
      <c r="D59" s="2" t="s">
        <v>56</v>
      </c>
      <c r="E59" s="33" t="s">
        <v>25</v>
      </c>
      <c r="F59" s="2" t="s">
        <v>26</v>
      </c>
      <c r="G59" s="35">
        <v>1200</v>
      </c>
      <c r="H59" s="4">
        <v>132</v>
      </c>
      <c r="I59" s="34" t="s">
        <v>11</v>
      </c>
      <c r="J59" s="2"/>
      <c r="K59" s="38">
        <v>240</v>
      </c>
      <c r="L59" s="30">
        <f t="shared" ref="L59:L61" si="2">G59-H59</f>
        <v>1068</v>
      </c>
    </row>
    <row r="60" spans="1:12" x14ac:dyDescent="0.45">
      <c r="A60" s="29">
        <v>3</v>
      </c>
      <c r="B60" s="32" t="s">
        <v>34</v>
      </c>
      <c r="C60" s="32" t="s">
        <v>27</v>
      </c>
      <c r="D60" s="27" t="s">
        <v>57</v>
      </c>
      <c r="E60" s="34" t="s">
        <v>28</v>
      </c>
      <c r="F60" s="27" t="s">
        <v>29</v>
      </c>
      <c r="G60" s="36">
        <v>1200</v>
      </c>
      <c r="H60" s="28">
        <v>53.91</v>
      </c>
      <c r="I60" s="34" t="s">
        <v>11</v>
      </c>
      <c r="J60" s="27"/>
      <c r="K60" s="39">
        <v>240</v>
      </c>
      <c r="L60" s="30">
        <f t="shared" si="2"/>
        <v>1146.0899999999999</v>
      </c>
    </row>
    <row r="61" spans="1:12" x14ac:dyDescent="0.45">
      <c r="A61" s="29">
        <v>4</v>
      </c>
      <c r="B61" s="32" t="s">
        <v>30</v>
      </c>
      <c r="C61" s="32" t="s">
        <v>31</v>
      </c>
      <c r="D61" s="27" t="s">
        <v>58</v>
      </c>
      <c r="E61" s="34" t="s">
        <v>32</v>
      </c>
      <c r="F61" s="27" t="s">
        <v>33</v>
      </c>
      <c r="G61" s="36">
        <v>1200</v>
      </c>
      <c r="H61" s="28">
        <v>132</v>
      </c>
      <c r="I61" s="34" t="s">
        <v>11</v>
      </c>
      <c r="J61" s="27"/>
      <c r="K61" s="39">
        <v>240</v>
      </c>
      <c r="L61" s="30">
        <f t="shared" si="2"/>
        <v>1068</v>
      </c>
    </row>
    <row r="62" spans="1:12" ht="14.65" thickBot="1" x14ac:dyDescent="0.5">
      <c r="A62" s="16"/>
      <c r="D62" s="2"/>
      <c r="E62" s="2"/>
      <c r="F62" s="2"/>
      <c r="G62" s="6"/>
      <c r="H62" s="4"/>
      <c r="I62" s="2"/>
      <c r="J62" s="2"/>
      <c r="K62" s="4"/>
      <c r="L62" s="19"/>
    </row>
    <row r="63" spans="1:12" ht="18.399999999999999" thickBot="1" x14ac:dyDescent="0.6">
      <c r="A63" s="40" t="s">
        <v>12</v>
      </c>
      <c r="B63" s="1"/>
      <c r="C63" s="1"/>
      <c r="D63" s="3"/>
      <c r="E63" s="3"/>
      <c r="F63" s="3"/>
      <c r="G63" s="41">
        <f>SUM(G58:G62)</f>
        <v>4800</v>
      </c>
      <c r="H63" s="42">
        <f>SUM(H57:H62)</f>
        <v>403.19</v>
      </c>
      <c r="I63" s="8"/>
      <c r="J63" s="8"/>
      <c r="K63" s="42">
        <f>SUM(K58:K62)</f>
        <v>960</v>
      </c>
      <c r="L63" s="42">
        <f>SUM(L58:L62)</f>
        <v>4396.8100000000004</v>
      </c>
    </row>
    <row r="64" spans="1:12" x14ac:dyDescent="0.45">
      <c r="A64" s="16"/>
      <c r="D64" s="2"/>
      <c r="E64" s="2"/>
      <c r="F64" s="2"/>
      <c r="G64" s="6"/>
      <c r="H64" s="4"/>
      <c r="I64" s="2"/>
      <c r="J64" s="2"/>
      <c r="K64" s="4"/>
      <c r="L64" s="19"/>
    </row>
    <row r="65" spans="1:12" x14ac:dyDescent="0.45">
      <c r="A65" s="16"/>
      <c r="D65" s="2"/>
      <c r="E65" s="2"/>
      <c r="F65" s="2"/>
      <c r="G65" s="6"/>
      <c r="H65" s="4"/>
      <c r="I65" s="2"/>
      <c r="J65" s="2"/>
      <c r="K65" s="4"/>
      <c r="L65" s="19"/>
    </row>
    <row r="66" spans="1:12" ht="14.65" thickBot="1" x14ac:dyDescent="0.5">
      <c r="A66" s="16"/>
      <c r="B66" s="1"/>
      <c r="C66" s="1"/>
      <c r="D66" s="3"/>
      <c r="E66" s="3"/>
      <c r="F66" s="3"/>
      <c r="G66" s="7"/>
      <c r="H66" s="5"/>
      <c r="I66" s="3"/>
      <c r="J66" s="3"/>
      <c r="K66" s="5"/>
      <c r="L66" s="19"/>
    </row>
    <row r="67" spans="1:12" x14ac:dyDescent="0.45">
      <c r="A67" s="16"/>
      <c r="B67" t="s">
        <v>36</v>
      </c>
      <c r="D67" s="2"/>
      <c r="E67" s="2"/>
      <c r="F67" s="2"/>
      <c r="G67" s="6"/>
      <c r="H67" s="4"/>
      <c r="I67" s="2"/>
      <c r="J67" s="2"/>
      <c r="K67" s="4"/>
      <c r="L67" s="19"/>
    </row>
    <row r="68" spans="1:12" ht="14.65" thickBot="1" x14ac:dyDescent="0.5">
      <c r="A68" s="17"/>
      <c r="B68" s="1"/>
      <c r="C68" s="1"/>
      <c r="D68" s="3" t="s">
        <v>13</v>
      </c>
      <c r="E68" s="3"/>
      <c r="F68" s="3"/>
      <c r="G68" s="7"/>
      <c r="H68" s="5"/>
      <c r="I68" s="3"/>
      <c r="J68" s="3"/>
      <c r="K68" s="5"/>
      <c r="L68" s="20"/>
    </row>
    <row r="71" spans="1:12" ht="14.65" thickBot="1" x14ac:dyDescent="0.5"/>
    <row r="72" spans="1:12" x14ac:dyDescent="0.45">
      <c r="A72" s="10"/>
      <c r="B72" s="11"/>
      <c r="C72" s="11"/>
      <c r="D72" s="12"/>
      <c r="E72" s="13" t="s">
        <v>14</v>
      </c>
      <c r="F72" s="12"/>
      <c r="G72" s="14"/>
      <c r="H72" s="15"/>
      <c r="I72" s="12"/>
      <c r="J72" s="12"/>
      <c r="K72" s="15"/>
      <c r="L72" s="18"/>
    </row>
    <row r="73" spans="1:12" x14ac:dyDescent="0.45">
      <c r="A73" s="16"/>
      <c r="D73" s="2"/>
      <c r="E73" s="9" t="s">
        <v>15</v>
      </c>
      <c r="F73" s="2"/>
      <c r="G73" s="6"/>
      <c r="H73" s="4"/>
      <c r="I73" s="2"/>
      <c r="J73" s="2"/>
      <c r="K73" s="4"/>
      <c r="L73" s="19"/>
    </row>
    <row r="74" spans="1:12" ht="14.65" thickBot="1" x14ac:dyDescent="0.5">
      <c r="A74" s="16"/>
      <c r="D74" s="2"/>
      <c r="E74" s="9" t="s">
        <v>16</v>
      </c>
      <c r="F74" s="2"/>
      <c r="G74" s="6"/>
      <c r="H74" s="4"/>
      <c r="I74" s="2"/>
      <c r="J74" s="2"/>
      <c r="K74" s="4"/>
      <c r="L74" s="19"/>
    </row>
    <row r="75" spans="1:12" x14ac:dyDescent="0.45">
      <c r="A75" s="10"/>
      <c r="B75" s="11"/>
      <c r="C75" s="11"/>
      <c r="D75" s="12"/>
      <c r="E75" s="12"/>
      <c r="F75" s="12"/>
      <c r="G75" s="14"/>
      <c r="H75" s="15"/>
      <c r="I75" s="12"/>
      <c r="J75" s="12"/>
      <c r="K75" s="15"/>
      <c r="L75" s="18"/>
    </row>
    <row r="76" spans="1:12" ht="14.65" thickBot="1" x14ac:dyDescent="0.5">
      <c r="A76" s="16"/>
      <c r="D76" s="2"/>
      <c r="E76" s="9" t="s">
        <v>2</v>
      </c>
      <c r="F76" s="2"/>
      <c r="G76" s="6"/>
      <c r="H76" s="4"/>
      <c r="I76" s="2"/>
      <c r="J76" s="2"/>
      <c r="K76" s="4"/>
      <c r="L76" s="19"/>
    </row>
    <row r="77" spans="1:12" ht="14.65" thickBot="1" x14ac:dyDescent="0.5">
      <c r="A77" s="25" t="s">
        <v>17</v>
      </c>
      <c r="B77" s="49" t="s">
        <v>41</v>
      </c>
      <c r="C77" s="26"/>
      <c r="D77" s="22"/>
      <c r="E77" s="22"/>
      <c r="F77" s="22"/>
      <c r="G77" s="23"/>
      <c r="H77" s="24"/>
      <c r="I77" s="22"/>
      <c r="J77" s="22"/>
      <c r="K77" s="24"/>
      <c r="L77" s="37" t="s">
        <v>42</v>
      </c>
    </row>
    <row r="78" spans="1:12" x14ac:dyDescent="0.45">
      <c r="A78" s="16"/>
      <c r="D78" s="2"/>
      <c r="E78" s="2"/>
      <c r="F78" s="2"/>
      <c r="G78" s="6"/>
      <c r="H78" s="4"/>
      <c r="I78" s="2"/>
      <c r="J78" s="2"/>
      <c r="K78" s="4"/>
      <c r="L78" s="19"/>
    </row>
    <row r="79" spans="1:12" ht="14.65" thickBot="1" x14ac:dyDescent="0.5">
      <c r="A79" s="16"/>
      <c r="D79" s="2"/>
      <c r="E79" s="2"/>
      <c r="F79" s="2"/>
      <c r="G79" s="6"/>
      <c r="H79" s="4"/>
      <c r="I79" s="2"/>
      <c r="J79" s="2"/>
      <c r="K79" s="4"/>
      <c r="L79" s="19"/>
    </row>
    <row r="80" spans="1:12" ht="14.65" thickBot="1" x14ac:dyDescent="0.5">
      <c r="A80" s="21" t="s">
        <v>0</v>
      </c>
      <c r="B80" s="43" t="s">
        <v>1</v>
      </c>
      <c r="C80" s="43" t="s">
        <v>19</v>
      </c>
      <c r="D80" s="44" t="s">
        <v>3</v>
      </c>
      <c r="E80" s="43" t="s">
        <v>22</v>
      </c>
      <c r="F80" s="44" t="s">
        <v>4</v>
      </c>
      <c r="G80" s="45" t="s">
        <v>5</v>
      </c>
      <c r="H80" s="46" t="s">
        <v>6</v>
      </c>
      <c r="I80" s="43" t="s">
        <v>7</v>
      </c>
      <c r="J80" s="44" t="s">
        <v>8</v>
      </c>
      <c r="K80" s="47" t="s">
        <v>9</v>
      </c>
      <c r="L80" s="48" t="s">
        <v>10</v>
      </c>
    </row>
    <row r="81" spans="1:12" x14ac:dyDescent="0.45">
      <c r="A81" s="16"/>
      <c r="B81" s="31"/>
      <c r="C81" s="31"/>
      <c r="D81" s="2"/>
      <c r="E81" s="33"/>
      <c r="F81" s="2"/>
      <c r="G81" s="35"/>
      <c r="H81" s="4"/>
      <c r="I81" s="33"/>
      <c r="J81" s="2"/>
      <c r="K81" s="38"/>
      <c r="L81" s="19"/>
    </row>
    <row r="82" spans="1:12" x14ac:dyDescent="0.45">
      <c r="A82" s="29">
        <v>1</v>
      </c>
      <c r="B82" s="32" t="s">
        <v>18</v>
      </c>
      <c r="C82" s="32" t="s">
        <v>20</v>
      </c>
      <c r="D82" s="27" t="s">
        <v>55</v>
      </c>
      <c r="E82" s="34" t="s">
        <v>21</v>
      </c>
      <c r="F82" s="27" t="s">
        <v>23</v>
      </c>
      <c r="G82" s="36">
        <v>1200</v>
      </c>
      <c r="H82" s="28">
        <v>0</v>
      </c>
      <c r="I82" s="34" t="s">
        <v>11</v>
      </c>
      <c r="J82" s="27"/>
      <c r="K82" s="39">
        <v>240</v>
      </c>
      <c r="L82" s="30">
        <f>G82-H82</f>
        <v>1200</v>
      </c>
    </row>
    <row r="83" spans="1:12" x14ac:dyDescent="0.45">
      <c r="A83" s="16">
        <v>2</v>
      </c>
      <c r="B83" s="31" t="s">
        <v>35</v>
      </c>
      <c r="C83" s="31" t="s">
        <v>24</v>
      </c>
      <c r="D83" s="2" t="s">
        <v>56</v>
      </c>
      <c r="E83" s="33" t="s">
        <v>25</v>
      </c>
      <c r="F83" s="2" t="s">
        <v>26</v>
      </c>
      <c r="G83" s="35">
        <v>1200</v>
      </c>
      <c r="H83" s="4">
        <v>132</v>
      </c>
      <c r="I83" s="34" t="s">
        <v>11</v>
      </c>
      <c r="J83" s="2"/>
      <c r="K83" s="38">
        <v>240</v>
      </c>
      <c r="L83" s="30">
        <f t="shared" ref="L83:L85" si="3">G83-H83</f>
        <v>1068</v>
      </c>
    </row>
    <row r="84" spans="1:12" x14ac:dyDescent="0.45">
      <c r="A84" s="29">
        <v>3</v>
      </c>
      <c r="B84" s="32" t="s">
        <v>34</v>
      </c>
      <c r="C84" s="32" t="s">
        <v>27</v>
      </c>
      <c r="D84" s="27" t="s">
        <v>57</v>
      </c>
      <c r="E84" s="34" t="s">
        <v>28</v>
      </c>
      <c r="F84" s="27" t="s">
        <v>29</v>
      </c>
      <c r="G84" s="36">
        <v>1200</v>
      </c>
      <c r="H84" s="28">
        <v>0</v>
      </c>
      <c r="I84" s="34" t="s">
        <v>11</v>
      </c>
      <c r="J84" s="27"/>
      <c r="K84" s="39">
        <v>240</v>
      </c>
      <c r="L84" s="30">
        <f t="shared" si="3"/>
        <v>1200</v>
      </c>
    </row>
    <row r="85" spans="1:12" x14ac:dyDescent="0.45">
      <c r="A85" s="29">
        <v>4</v>
      </c>
      <c r="B85" s="32" t="s">
        <v>30</v>
      </c>
      <c r="C85" s="32" t="s">
        <v>31</v>
      </c>
      <c r="D85" s="27" t="s">
        <v>58</v>
      </c>
      <c r="E85" s="34" t="s">
        <v>32</v>
      </c>
      <c r="F85" s="27" t="s">
        <v>33</v>
      </c>
      <c r="G85" s="36">
        <v>1200</v>
      </c>
      <c r="H85" s="28">
        <v>132</v>
      </c>
      <c r="I85" s="34" t="s">
        <v>11</v>
      </c>
      <c r="J85" s="27"/>
      <c r="K85" s="39">
        <v>240</v>
      </c>
      <c r="L85" s="30">
        <f t="shared" si="3"/>
        <v>1068</v>
      </c>
    </row>
    <row r="86" spans="1:12" ht="14.65" thickBot="1" x14ac:dyDescent="0.5">
      <c r="A86" s="16"/>
      <c r="D86" s="2"/>
      <c r="E86" s="2"/>
      <c r="F86" s="2"/>
      <c r="G86" s="6"/>
      <c r="H86" s="4"/>
      <c r="I86" s="2"/>
      <c r="J86" s="2"/>
      <c r="K86" s="4"/>
      <c r="L86" s="19"/>
    </row>
    <row r="87" spans="1:12" ht="18.399999999999999" thickBot="1" x14ac:dyDescent="0.6">
      <c r="A87" s="40" t="s">
        <v>12</v>
      </c>
      <c r="B87" s="1"/>
      <c r="C87" s="1"/>
      <c r="D87" s="3"/>
      <c r="E87" s="3"/>
      <c r="F87" s="3"/>
      <c r="G87" s="41">
        <f>SUM(G82:G86)</f>
        <v>4800</v>
      </c>
      <c r="H87" s="42">
        <f>SUM(H81:H86)</f>
        <v>264</v>
      </c>
      <c r="I87" s="8"/>
      <c r="J87" s="8"/>
      <c r="K87" s="42">
        <f>SUM(K82:K86)</f>
        <v>960</v>
      </c>
      <c r="L87" s="42">
        <f>SUM(L82:L86)</f>
        <v>4536</v>
      </c>
    </row>
    <row r="88" spans="1:12" x14ac:dyDescent="0.45">
      <c r="A88" s="16"/>
      <c r="D88" s="2"/>
      <c r="E88" s="2"/>
      <c r="F88" s="2"/>
      <c r="G88" s="6"/>
      <c r="H88" s="4"/>
      <c r="I88" s="2"/>
      <c r="J88" s="2"/>
      <c r="K88" s="4"/>
      <c r="L88" s="19"/>
    </row>
    <row r="89" spans="1:12" x14ac:dyDescent="0.45">
      <c r="A89" s="16"/>
      <c r="D89" s="2"/>
      <c r="E89" s="2"/>
      <c r="F89" s="2"/>
      <c r="G89" s="6"/>
      <c r="H89" s="4"/>
      <c r="I89" s="2"/>
      <c r="J89" s="2"/>
      <c r="K89" s="4"/>
      <c r="L89" s="19"/>
    </row>
    <row r="90" spans="1:12" ht="14.65" thickBot="1" x14ac:dyDescent="0.5">
      <c r="A90" s="16"/>
      <c r="B90" s="1"/>
      <c r="C90" s="1"/>
      <c r="D90" s="3"/>
      <c r="E90" s="3"/>
      <c r="F90" s="3"/>
      <c r="G90" s="7"/>
      <c r="H90" s="5"/>
      <c r="I90" s="3"/>
      <c r="J90" s="3"/>
      <c r="K90" s="5"/>
      <c r="L90" s="19"/>
    </row>
    <row r="91" spans="1:12" x14ac:dyDescent="0.45">
      <c r="A91" s="16"/>
      <c r="B91" t="s">
        <v>36</v>
      </c>
      <c r="D91" s="2"/>
      <c r="E91" s="2"/>
      <c r="F91" s="2"/>
      <c r="G91" s="6"/>
      <c r="H91" s="4"/>
      <c r="I91" s="2"/>
      <c r="J91" s="2"/>
      <c r="K91" s="4"/>
      <c r="L91" s="19"/>
    </row>
    <row r="92" spans="1:12" ht="14.65" thickBot="1" x14ac:dyDescent="0.5">
      <c r="A92" s="17"/>
      <c r="B92" s="1"/>
      <c r="C92" s="1"/>
      <c r="D92" s="3" t="s">
        <v>13</v>
      </c>
      <c r="E92" s="3"/>
      <c r="F92" s="3"/>
      <c r="G92" s="7"/>
      <c r="H92" s="5"/>
      <c r="I92" s="3"/>
      <c r="J92" s="3"/>
      <c r="K92" s="5"/>
      <c r="L92" s="20"/>
    </row>
    <row r="94" spans="1:12" ht="14.65" thickBot="1" x14ac:dyDescent="0.5"/>
    <row r="95" spans="1:12" x14ac:dyDescent="0.45">
      <c r="A95" s="10"/>
      <c r="B95" s="11"/>
      <c r="C95" s="11"/>
      <c r="D95" s="12"/>
      <c r="E95" s="13" t="s">
        <v>14</v>
      </c>
      <c r="F95" s="12"/>
      <c r="G95" s="14"/>
      <c r="H95" s="15"/>
      <c r="I95" s="12"/>
      <c r="J95" s="12"/>
      <c r="K95" s="15"/>
      <c r="L95" s="18"/>
    </row>
    <row r="96" spans="1:12" x14ac:dyDescent="0.45">
      <c r="A96" s="16"/>
      <c r="D96" s="2"/>
      <c r="E96" s="9" t="s">
        <v>15</v>
      </c>
      <c r="F96" s="2"/>
      <c r="G96" s="6"/>
      <c r="H96" s="4"/>
      <c r="I96" s="2"/>
      <c r="J96" s="2"/>
      <c r="K96" s="4"/>
      <c r="L96" s="19"/>
    </row>
    <row r="97" spans="1:12" ht="14.65" thickBot="1" x14ac:dyDescent="0.5">
      <c r="A97" s="16"/>
      <c r="D97" s="2"/>
      <c r="E97" s="9" t="s">
        <v>16</v>
      </c>
      <c r="F97" s="2"/>
      <c r="G97" s="6"/>
      <c r="H97" s="4"/>
      <c r="I97" s="2"/>
      <c r="J97" s="2"/>
      <c r="K97" s="4"/>
      <c r="L97" s="19"/>
    </row>
    <row r="98" spans="1:12" x14ac:dyDescent="0.45">
      <c r="A98" s="10"/>
      <c r="B98" s="11"/>
      <c r="C98" s="11"/>
      <c r="D98" s="12"/>
      <c r="E98" s="12"/>
      <c r="F98" s="12"/>
      <c r="G98" s="14"/>
      <c r="H98" s="15"/>
      <c r="I98" s="12"/>
      <c r="J98" s="12"/>
      <c r="K98" s="15"/>
      <c r="L98" s="18"/>
    </row>
    <row r="99" spans="1:12" ht="14.65" thickBot="1" x14ac:dyDescent="0.5">
      <c r="A99" s="16"/>
      <c r="D99" s="2"/>
      <c r="E99" s="9" t="s">
        <v>2</v>
      </c>
      <c r="F99" s="2"/>
      <c r="G99" s="6"/>
      <c r="H99" s="4"/>
      <c r="I99" s="2"/>
      <c r="J99" s="2"/>
      <c r="K99" s="4"/>
      <c r="L99" s="19"/>
    </row>
    <row r="100" spans="1:12" ht="14.65" thickBot="1" x14ac:dyDescent="0.5">
      <c r="A100" s="25" t="s">
        <v>17</v>
      </c>
      <c r="B100" s="49" t="s">
        <v>45</v>
      </c>
      <c r="C100" s="26"/>
      <c r="D100" s="22"/>
      <c r="E100" s="22"/>
      <c r="F100" s="22"/>
      <c r="G100" s="23"/>
      <c r="H100" s="24"/>
      <c r="I100" s="22"/>
      <c r="J100" s="22"/>
      <c r="K100" s="24"/>
      <c r="L100" s="37" t="s">
        <v>46</v>
      </c>
    </row>
    <row r="101" spans="1:12" x14ac:dyDescent="0.45">
      <c r="A101" s="16"/>
      <c r="D101" s="2"/>
      <c r="E101" s="2"/>
      <c r="F101" s="2"/>
      <c r="G101" s="6"/>
      <c r="H101" s="4"/>
      <c r="I101" s="2"/>
      <c r="J101" s="2"/>
      <c r="K101" s="4"/>
      <c r="L101" s="19"/>
    </row>
    <row r="102" spans="1:12" ht="14.65" thickBot="1" x14ac:dyDescent="0.5">
      <c r="A102" s="16"/>
      <c r="D102" s="2"/>
      <c r="E102" s="2"/>
      <c r="F102" s="2"/>
      <c r="G102" s="6"/>
      <c r="H102" s="4"/>
      <c r="I102" s="2"/>
      <c r="J102" s="2"/>
      <c r="K102" s="4"/>
      <c r="L102" s="19"/>
    </row>
    <row r="103" spans="1:12" ht="14.65" thickBot="1" x14ac:dyDescent="0.5">
      <c r="A103" s="21" t="s">
        <v>0</v>
      </c>
      <c r="B103" s="43" t="s">
        <v>1</v>
      </c>
      <c r="C103" s="43" t="s">
        <v>19</v>
      </c>
      <c r="D103" s="44" t="s">
        <v>3</v>
      </c>
      <c r="E103" s="43" t="s">
        <v>22</v>
      </c>
      <c r="F103" s="44" t="s">
        <v>4</v>
      </c>
      <c r="G103" s="45" t="s">
        <v>5</v>
      </c>
      <c r="H103" s="46" t="s">
        <v>6</v>
      </c>
      <c r="I103" s="43" t="s">
        <v>7</v>
      </c>
      <c r="J103" s="44" t="s">
        <v>8</v>
      </c>
      <c r="K103" s="47" t="s">
        <v>9</v>
      </c>
      <c r="L103" s="48" t="s">
        <v>10</v>
      </c>
    </row>
    <row r="104" spans="1:12" x14ac:dyDescent="0.45">
      <c r="A104" s="16"/>
      <c r="B104" s="31"/>
      <c r="C104" s="31"/>
      <c r="D104" s="2"/>
      <c r="E104" s="33"/>
      <c r="F104" s="2"/>
      <c r="G104" s="35"/>
      <c r="H104" s="4"/>
      <c r="I104" s="33"/>
      <c r="J104" s="2"/>
      <c r="K104" s="38"/>
      <c r="L104" s="19"/>
    </row>
    <row r="105" spans="1:12" x14ac:dyDescent="0.45">
      <c r="A105" s="29">
        <v>1</v>
      </c>
      <c r="B105" s="32" t="s">
        <v>18</v>
      </c>
      <c r="C105" s="32" t="s">
        <v>20</v>
      </c>
      <c r="D105" s="27" t="s">
        <v>55</v>
      </c>
      <c r="E105" s="34" t="s">
        <v>21</v>
      </c>
      <c r="F105" s="27" t="s">
        <v>23</v>
      </c>
      <c r="G105" s="36">
        <v>1200</v>
      </c>
      <c r="H105" s="28">
        <v>0</v>
      </c>
      <c r="I105" s="34" t="s">
        <v>11</v>
      </c>
      <c r="J105" s="27"/>
      <c r="K105" s="39">
        <v>240</v>
      </c>
      <c r="L105" s="30">
        <f>G105-H105</f>
        <v>1200</v>
      </c>
    </row>
    <row r="106" spans="1:12" x14ac:dyDescent="0.45">
      <c r="A106" s="16">
        <v>2</v>
      </c>
      <c r="B106" s="31" t="s">
        <v>35</v>
      </c>
      <c r="C106" s="31" t="s">
        <v>24</v>
      </c>
      <c r="D106" s="2" t="s">
        <v>56</v>
      </c>
      <c r="E106" s="33" t="s">
        <v>25</v>
      </c>
      <c r="F106" s="2" t="s">
        <v>26</v>
      </c>
      <c r="G106" s="35">
        <v>1200</v>
      </c>
      <c r="H106" s="4">
        <v>132</v>
      </c>
      <c r="I106" s="34" t="s">
        <v>11</v>
      </c>
      <c r="J106" s="2"/>
      <c r="K106" s="38">
        <v>240</v>
      </c>
      <c r="L106" s="30">
        <f t="shared" ref="L106:L108" si="4">G106-H106</f>
        <v>1068</v>
      </c>
    </row>
    <row r="107" spans="1:12" x14ac:dyDescent="0.45">
      <c r="A107" s="29">
        <v>3</v>
      </c>
      <c r="B107" s="32" t="s">
        <v>34</v>
      </c>
      <c r="C107" s="32" t="s">
        <v>27</v>
      </c>
      <c r="D107" s="27" t="s">
        <v>57</v>
      </c>
      <c r="E107" s="34" t="s">
        <v>28</v>
      </c>
      <c r="F107" s="27" t="s">
        <v>29</v>
      </c>
      <c r="G107" s="36">
        <v>1200</v>
      </c>
      <c r="H107" s="28">
        <v>0</v>
      </c>
      <c r="I107" s="34" t="s">
        <v>11</v>
      </c>
      <c r="J107" s="27"/>
      <c r="K107" s="39">
        <v>240</v>
      </c>
      <c r="L107" s="30">
        <f t="shared" si="4"/>
        <v>1200</v>
      </c>
    </row>
    <row r="108" spans="1:12" x14ac:dyDescent="0.45">
      <c r="A108" s="29">
        <v>4</v>
      </c>
      <c r="B108" s="32" t="s">
        <v>30</v>
      </c>
      <c r="C108" s="32" t="s">
        <v>31</v>
      </c>
      <c r="D108" s="27" t="s">
        <v>58</v>
      </c>
      <c r="E108" s="34" t="s">
        <v>32</v>
      </c>
      <c r="F108" s="27" t="s">
        <v>33</v>
      </c>
      <c r="G108" s="36">
        <v>1200</v>
      </c>
      <c r="H108" s="28">
        <v>132</v>
      </c>
      <c r="I108" s="34" t="s">
        <v>11</v>
      </c>
      <c r="J108" s="27"/>
      <c r="K108" s="39">
        <v>240</v>
      </c>
      <c r="L108" s="30">
        <f t="shared" si="4"/>
        <v>1068</v>
      </c>
    </row>
    <row r="109" spans="1:12" ht="14.65" thickBot="1" x14ac:dyDescent="0.5">
      <c r="A109" s="16"/>
      <c r="D109" s="2"/>
      <c r="E109" s="2"/>
      <c r="F109" s="2"/>
      <c r="G109" s="6"/>
      <c r="H109" s="4"/>
      <c r="I109" s="2"/>
      <c r="J109" s="2"/>
      <c r="K109" s="4"/>
      <c r="L109" s="19"/>
    </row>
    <row r="110" spans="1:12" ht="18.399999999999999" thickBot="1" x14ac:dyDescent="0.6">
      <c r="A110" s="40" t="s">
        <v>12</v>
      </c>
      <c r="B110" s="1"/>
      <c r="C110" s="1"/>
      <c r="D110" s="3"/>
      <c r="E110" s="3"/>
      <c r="F110" s="3"/>
      <c r="G110" s="41">
        <f>SUM(G105:G109)</f>
        <v>4800</v>
      </c>
      <c r="H110" s="42">
        <f>SUM(H104:H109)</f>
        <v>264</v>
      </c>
      <c r="I110" s="8"/>
      <c r="J110" s="8"/>
      <c r="K110" s="42">
        <f>SUM(K105:K109)</f>
        <v>960</v>
      </c>
      <c r="L110" s="42">
        <f>SUM(L105:L109)</f>
        <v>4536</v>
      </c>
    </row>
    <row r="111" spans="1:12" x14ac:dyDescent="0.45">
      <c r="A111" s="16"/>
      <c r="D111" s="2"/>
      <c r="E111" s="2"/>
      <c r="F111" s="2"/>
      <c r="G111" s="6"/>
      <c r="H111" s="4"/>
      <c r="I111" s="2"/>
      <c r="J111" s="2"/>
      <c r="K111" s="4"/>
      <c r="L111" s="19"/>
    </row>
    <row r="112" spans="1:12" x14ac:dyDescent="0.45">
      <c r="A112" s="16"/>
      <c r="D112" s="2"/>
      <c r="E112" s="2"/>
      <c r="F112" s="2"/>
      <c r="G112" s="6"/>
      <c r="H112" s="4"/>
      <c r="I112" s="2"/>
      <c r="J112" s="2"/>
      <c r="K112" s="4"/>
      <c r="L112" s="19"/>
    </row>
    <row r="113" spans="1:12" ht="14.65" thickBot="1" x14ac:dyDescent="0.5">
      <c r="A113" s="16"/>
      <c r="B113" s="1"/>
      <c r="C113" s="1"/>
      <c r="D113" s="3"/>
      <c r="E113" s="3"/>
      <c r="F113" s="3"/>
      <c r="G113" s="7"/>
      <c r="H113" s="5"/>
      <c r="I113" s="3"/>
      <c r="J113" s="3"/>
      <c r="K113" s="5"/>
      <c r="L113" s="19"/>
    </row>
    <row r="114" spans="1:12" x14ac:dyDescent="0.45">
      <c r="A114" s="16"/>
      <c r="B114" t="s">
        <v>36</v>
      </c>
      <c r="D114" s="2"/>
      <c r="E114" s="2"/>
      <c r="F114" s="2"/>
      <c r="G114" s="6"/>
      <c r="H114" s="4"/>
      <c r="I114" s="2"/>
      <c r="J114" s="2"/>
      <c r="K114" s="4"/>
      <c r="L114" s="19"/>
    </row>
    <row r="115" spans="1:12" ht="14.65" thickBot="1" x14ac:dyDescent="0.5">
      <c r="A115" s="17"/>
      <c r="B115" s="1"/>
      <c r="C115" s="1"/>
      <c r="D115" s="3" t="s">
        <v>13</v>
      </c>
      <c r="E115" s="3"/>
      <c r="F115" s="3"/>
      <c r="G115" s="7"/>
      <c r="H115" s="5"/>
      <c r="I115" s="3"/>
      <c r="J115" s="3"/>
      <c r="K115" s="5"/>
      <c r="L115" s="20"/>
    </row>
    <row r="117" spans="1:12" ht="14.65" thickBot="1" x14ac:dyDescent="0.5"/>
    <row r="118" spans="1:12" x14ac:dyDescent="0.45">
      <c r="A118" s="10"/>
      <c r="B118" s="11"/>
      <c r="C118" s="11"/>
      <c r="D118" s="12"/>
      <c r="E118" s="13" t="s">
        <v>14</v>
      </c>
      <c r="F118" s="12"/>
      <c r="G118" s="14"/>
      <c r="H118" s="15"/>
      <c r="I118" s="12"/>
      <c r="J118" s="12"/>
      <c r="K118" s="15"/>
      <c r="L118" s="18"/>
    </row>
    <row r="119" spans="1:12" x14ac:dyDescent="0.45">
      <c r="A119" s="16"/>
      <c r="D119" s="2"/>
      <c r="E119" s="9" t="s">
        <v>15</v>
      </c>
      <c r="F119" s="2"/>
      <c r="G119" s="6"/>
      <c r="H119" s="4"/>
      <c r="I119" s="2"/>
      <c r="J119" s="2"/>
      <c r="K119" s="4"/>
      <c r="L119" s="19"/>
    </row>
    <row r="120" spans="1:12" ht="14.65" thickBot="1" x14ac:dyDescent="0.5">
      <c r="A120" s="16"/>
      <c r="D120" s="2"/>
      <c r="E120" s="9" t="s">
        <v>16</v>
      </c>
      <c r="F120" s="2"/>
      <c r="G120" s="6"/>
      <c r="H120" s="4"/>
      <c r="I120" s="2"/>
      <c r="J120" s="2"/>
      <c r="K120" s="4"/>
      <c r="L120" s="19"/>
    </row>
    <row r="121" spans="1:12" x14ac:dyDescent="0.45">
      <c r="A121" s="10"/>
      <c r="B121" s="11"/>
      <c r="C121" s="11"/>
      <c r="D121" s="12"/>
      <c r="E121" s="12"/>
      <c r="F121" s="12"/>
      <c r="G121" s="14"/>
      <c r="H121" s="15"/>
      <c r="I121" s="12"/>
      <c r="J121" s="12"/>
      <c r="K121" s="15"/>
      <c r="L121" s="18"/>
    </row>
    <row r="122" spans="1:12" ht="14.65" thickBot="1" x14ac:dyDescent="0.5">
      <c r="A122" s="16"/>
      <c r="D122" s="2"/>
      <c r="E122" s="9" t="s">
        <v>2</v>
      </c>
      <c r="F122" s="2"/>
      <c r="G122" s="6"/>
      <c r="H122" s="4"/>
      <c r="I122" s="2"/>
      <c r="J122" s="2"/>
      <c r="K122" s="4"/>
      <c r="L122" s="19"/>
    </row>
    <row r="123" spans="1:12" ht="14.65" thickBot="1" x14ac:dyDescent="0.5">
      <c r="A123" s="25" t="s">
        <v>17</v>
      </c>
      <c r="B123" s="49" t="s">
        <v>47</v>
      </c>
      <c r="C123" s="26"/>
      <c r="D123" s="22"/>
      <c r="E123" s="22"/>
      <c r="F123" s="22"/>
      <c r="G123" s="23"/>
      <c r="H123" s="24"/>
      <c r="I123" s="22"/>
      <c r="J123" s="22"/>
      <c r="K123" s="24"/>
      <c r="L123" s="37" t="s">
        <v>48</v>
      </c>
    </row>
    <row r="124" spans="1:12" x14ac:dyDescent="0.45">
      <c r="A124" s="16"/>
      <c r="D124" s="2"/>
      <c r="E124" s="2"/>
      <c r="F124" s="2"/>
      <c r="G124" s="6"/>
      <c r="H124" s="4"/>
      <c r="I124" s="2"/>
      <c r="J124" s="2"/>
      <c r="K124" s="4"/>
      <c r="L124" s="19"/>
    </row>
    <row r="125" spans="1:12" ht="14.65" thickBot="1" x14ac:dyDescent="0.5">
      <c r="A125" s="16"/>
      <c r="D125" s="2"/>
      <c r="E125" s="2"/>
      <c r="F125" s="2"/>
      <c r="G125" s="6"/>
      <c r="H125" s="4"/>
      <c r="I125" s="2"/>
      <c r="J125" s="2"/>
      <c r="K125" s="4"/>
      <c r="L125" s="19"/>
    </row>
    <row r="126" spans="1:12" ht="14.65" thickBot="1" x14ac:dyDescent="0.5">
      <c r="A126" s="21" t="s">
        <v>0</v>
      </c>
      <c r="B126" s="43" t="s">
        <v>1</v>
      </c>
      <c r="C126" s="43" t="s">
        <v>19</v>
      </c>
      <c r="D126" s="44" t="s">
        <v>3</v>
      </c>
      <c r="E126" s="43" t="s">
        <v>22</v>
      </c>
      <c r="F126" s="44" t="s">
        <v>4</v>
      </c>
      <c r="G126" s="45" t="s">
        <v>5</v>
      </c>
      <c r="H126" s="46" t="s">
        <v>6</v>
      </c>
      <c r="I126" s="43" t="s">
        <v>7</v>
      </c>
      <c r="J126" s="44" t="s">
        <v>8</v>
      </c>
      <c r="K126" s="47" t="s">
        <v>9</v>
      </c>
      <c r="L126" s="48" t="s">
        <v>10</v>
      </c>
    </row>
    <row r="127" spans="1:12" x14ac:dyDescent="0.45">
      <c r="A127" s="16"/>
      <c r="B127" s="31"/>
      <c r="C127" s="31"/>
      <c r="D127" s="2"/>
      <c r="E127" s="33"/>
      <c r="F127" s="2"/>
      <c r="G127" s="35"/>
      <c r="H127" s="4"/>
      <c r="I127" s="33"/>
      <c r="J127" s="2"/>
      <c r="K127" s="38"/>
      <c r="L127" s="19"/>
    </row>
    <row r="128" spans="1:12" x14ac:dyDescent="0.45">
      <c r="A128" s="29">
        <v>1</v>
      </c>
      <c r="B128" s="32" t="s">
        <v>18</v>
      </c>
      <c r="C128" s="32" t="s">
        <v>20</v>
      </c>
      <c r="D128" s="27" t="s">
        <v>55</v>
      </c>
      <c r="E128" s="34" t="s">
        <v>21</v>
      </c>
      <c r="F128" s="27" t="s">
        <v>23</v>
      </c>
      <c r="G128" s="36">
        <v>1200</v>
      </c>
      <c r="H128" s="28">
        <v>0</v>
      </c>
      <c r="I128" s="34" t="s">
        <v>11</v>
      </c>
      <c r="J128" s="27"/>
      <c r="K128" s="39">
        <v>240</v>
      </c>
      <c r="L128" s="30">
        <f>G128-H128</f>
        <v>1200</v>
      </c>
    </row>
    <row r="129" spans="1:12" x14ac:dyDescent="0.45">
      <c r="A129" s="16">
        <v>2</v>
      </c>
      <c r="B129" s="31" t="s">
        <v>35</v>
      </c>
      <c r="C129" s="31" t="s">
        <v>24</v>
      </c>
      <c r="D129" s="2" t="s">
        <v>56</v>
      </c>
      <c r="E129" s="33" t="s">
        <v>25</v>
      </c>
      <c r="F129" s="2" t="s">
        <v>26</v>
      </c>
      <c r="G129" s="35">
        <v>1200</v>
      </c>
      <c r="H129" s="4">
        <v>132</v>
      </c>
      <c r="I129" s="34" t="s">
        <v>11</v>
      </c>
      <c r="J129" s="2"/>
      <c r="K129" s="38">
        <v>240</v>
      </c>
      <c r="L129" s="30">
        <f t="shared" ref="L129:L131" si="5">G129-H129</f>
        <v>1068</v>
      </c>
    </row>
    <row r="130" spans="1:12" x14ac:dyDescent="0.45">
      <c r="A130" s="29">
        <v>3</v>
      </c>
      <c r="B130" s="32" t="s">
        <v>34</v>
      </c>
      <c r="C130" s="32" t="s">
        <v>27</v>
      </c>
      <c r="D130" s="27" t="s">
        <v>57</v>
      </c>
      <c r="E130" s="34" t="s">
        <v>28</v>
      </c>
      <c r="F130" s="27" t="s">
        <v>29</v>
      </c>
      <c r="G130" s="36">
        <v>1200</v>
      </c>
      <c r="H130" s="28">
        <v>0</v>
      </c>
      <c r="I130" s="34" t="s">
        <v>11</v>
      </c>
      <c r="J130" s="27"/>
      <c r="K130" s="39">
        <v>240</v>
      </c>
      <c r="L130" s="30">
        <f t="shared" si="5"/>
        <v>1200</v>
      </c>
    </row>
    <row r="131" spans="1:12" x14ac:dyDescent="0.45">
      <c r="A131" s="29">
        <v>4</v>
      </c>
      <c r="B131" s="32" t="s">
        <v>30</v>
      </c>
      <c r="C131" s="32" t="s">
        <v>31</v>
      </c>
      <c r="D131" s="27" t="s">
        <v>58</v>
      </c>
      <c r="E131" s="34" t="s">
        <v>32</v>
      </c>
      <c r="F131" s="27" t="s">
        <v>33</v>
      </c>
      <c r="G131" s="36">
        <v>1200</v>
      </c>
      <c r="H131" s="28">
        <v>132</v>
      </c>
      <c r="I131" s="34" t="s">
        <v>11</v>
      </c>
      <c r="J131" s="27"/>
      <c r="K131" s="39">
        <v>240</v>
      </c>
      <c r="L131" s="30">
        <f t="shared" si="5"/>
        <v>1068</v>
      </c>
    </row>
    <row r="132" spans="1:12" ht="14.65" thickBot="1" x14ac:dyDescent="0.5">
      <c r="A132" s="16"/>
      <c r="D132" s="2"/>
      <c r="E132" s="2"/>
      <c r="F132" s="2"/>
      <c r="G132" s="6"/>
      <c r="H132" s="4"/>
      <c r="I132" s="2"/>
      <c r="J132" s="2"/>
      <c r="K132" s="4"/>
      <c r="L132" s="19"/>
    </row>
    <row r="133" spans="1:12" ht="18.399999999999999" thickBot="1" x14ac:dyDescent="0.6">
      <c r="A133" s="40" t="s">
        <v>12</v>
      </c>
      <c r="B133" s="1"/>
      <c r="C133" s="1"/>
      <c r="D133" s="3"/>
      <c r="E133" s="3"/>
      <c r="F133" s="3"/>
      <c r="G133" s="41">
        <f>SUM(G128:G132)</f>
        <v>4800</v>
      </c>
      <c r="H133" s="42">
        <f>SUM(H127:H132)</f>
        <v>264</v>
      </c>
      <c r="I133" s="8"/>
      <c r="J133" s="8"/>
      <c r="K133" s="42">
        <f>SUM(K128:K132)</f>
        <v>960</v>
      </c>
      <c r="L133" s="42">
        <f>SUM(L128:L132)</f>
        <v>4536</v>
      </c>
    </row>
    <row r="134" spans="1:12" x14ac:dyDescent="0.45">
      <c r="A134" s="16"/>
      <c r="D134" s="2"/>
      <c r="E134" s="2"/>
      <c r="F134" s="2"/>
      <c r="G134" s="6"/>
      <c r="H134" s="4"/>
      <c r="I134" s="2"/>
      <c r="J134" s="2"/>
      <c r="K134" s="4"/>
      <c r="L134" s="19"/>
    </row>
    <row r="135" spans="1:12" x14ac:dyDescent="0.45">
      <c r="A135" s="16"/>
      <c r="D135" s="2"/>
      <c r="E135" s="2"/>
      <c r="F135" s="2"/>
      <c r="G135" s="6"/>
      <c r="H135" s="4"/>
      <c r="I135" s="2"/>
      <c r="J135" s="2"/>
      <c r="K135" s="4"/>
      <c r="L135" s="19"/>
    </row>
    <row r="136" spans="1:12" ht="14.65" thickBot="1" x14ac:dyDescent="0.5">
      <c r="A136" s="16"/>
      <c r="B136" s="1"/>
      <c r="C136" s="1"/>
      <c r="D136" s="3"/>
      <c r="E136" s="3"/>
      <c r="F136" s="3"/>
      <c r="G136" s="7"/>
      <c r="H136" s="5"/>
      <c r="I136" s="3"/>
      <c r="J136" s="3"/>
      <c r="K136" s="5"/>
      <c r="L136" s="19"/>
    </row>
    <row r="137" spans="1:12" x14ac:dyDescent="0.45">
      <c r="A137" s="16"/>
      <c r="B137" t="s">
        <v>36</v>
      </c>
      <c r="D137" s="2"/>
      <c r="E137" s="2"/>
      <c r="F137" s="2"/>
      <c r="G137" s="6"/>
      <c r="H137" s="4"/>
      <c r="I137" s="2"/>
      <c r="J137" s="2"/>
      <c r="K137" s="4"/>
      <c r="L137" s="19"/>
    </row>
    <row r="138" spans="1:12" ht="14.65" thickBot="1" x14ac:dyDescent="0.5">
      <c r="A138" s="17"/>
      <c r="B138" s="1"/>
      <c r="C138" s="1"/>
      <c r="D138" s="3" t="s">
        <v>13</v>
      </c>
      <c r="E138" s="3"/>
      <c r="F138" s="3"/>
      <c r="G138" s="7"/>
      <c r="H138" s="5"/>
      <c r="I138" s="3"/>
      <c r="J138" s="3"/>
      <c r="K138" s="5"/>
      <c r="L138" s="20"/>
    </row>
    <row r="140" spans="1:12" ht="14.65" thickBot="1" x14ac:dyDescent="0.5"/>
    <row r="141" spans="1:12" x14ac:dyDescent="0.45">
      <c r="A141" s="10"/>
      <c r="B141" s="11"/>
      <c r="C141" s="11"/>
      <c r="D141" s="12"/>
      <c r="E141" s="13" t="s">
        <v>14</v>
      </c>
      <c r="F141" s="12"/>
      <c r="G141" s="14"/>
      <c r="H141" s="15"/>
      <c r="I141" s="12"/>
      <c r="J141" s="12"/>
      <c r="K141" s="15"/>
      <c r="L141" s="18"/>
    </row>
    <row r="142" spans="1:12" x14ac:dyDescent="0.45">
      <c r="A142" s="16"/>
      <c r="D142" s="2"/>
      <c r="E142" s="9" t="s">
        <v>15</v>
      </c>
      <c r="F142" s="2"/>
      <c r="G142" s="6"/>
      <c r="H142" s="4"/>
      <c r="I142" s="2"/>
      <c r="J142" s="2"/>
      <c r="K142" s="4"/>
      <c r="L142" s="19"/>
    </row>
    <row r="143" spans="1:12" ht="14.65" thickBot="1" x14ac:dyDescent="0.5">
      <c r="A143" s="16"/>
      <c r="D143" s="2"/>
      <c r="E143" s="9" t="s">
        <v>16</v>
      </c>
      <c r="F143" s="2"/>
      <c r="G143" s="6"/>
      <c r="H143" s="4"/>
      <c r="I143" s="2"/>
      <c r="J143" s="2"/>
      <c r="K143" s="4"/>
      <c r="L143" s="19"/>
    </row>
    <row r="144" spans="1:12" x14ac:dyDescent="0.45">
      <c r="A144" s="10"/>
      <c r="B144" s="11"/>
      <c r="C144" s="11"/>
      <c r="D144" s="12"/>
      <c r="E144" s="12"/>
      <c r="F144" s="12"/>
      <c r="G144" s="14"/>
      <c r="H144" s="15"/>
      <c r="I144" s="12"/>
      <c r="J144" s="12"/>
      <c r="K144" s="15"/>
      <c r="L144" s="18"/>
    </row>
    <row r="145" spans="1:12" ht="14.65" thickBot="1" x14ac:dyDescent="0.5">
      <c r="A145" s="16"/>
      <c r="D145" s="2"/>
      <c r="E145" s="9" t="s">
        <v>2</v>
      </c>
      <c r="F145" s="2"/>
      <c r="G145" s="6"/>
      <c r="H145" s="4"/>
      <c r="I145" s="2"/>
      <c r="J145" s="2"/>
      <c r="K145" s="4"/>
      <c r="L145" s="19"/>
    </row>
    <row r="146" spans="1:12" ht="14.65" thickBot="1" x14ac:dyDescent="0.5">
      <c r="A146" s="25" t="s">
        <v>17</v>
      </c>
      <c r="B146" s="49" t="s">
        <v>49</v>
      </c>
      <c r="C146" s="26"/>
      <c r="D146" s="22"/>
      <c r="E146" s="22"/>
      <c r="F146" s="22"/>
      <c r="G146" s="23"/>
      <c r="H146" s="24"/>
      <c r="I146" s="22"/>
      <c r="J146" s="22"/>
      <c r="K146" s="24"/>
      <c r="L146" s="37" t="s">
        <v>50</v>
      </c>
    </row>
    <row r="147" spans="1:12" x14ac:dyDescent="0.45">
      <c r="A147" s="16"/>
      <c r="D147" s="2"/>
      <c r="E147" s="2"/>
      <c r="F147" s="2"/>
      <c r="G147" s="6"/>
      <c r="H147" s="4"/>
      <c r="I147" s="2"/>
      <c r="J147" s="2"/>
      <c r="K147" s="4"/>
      <c r="L147" s="19"/>
    </row>
    <row r="148" spans="1:12" ht="14.65" thickBot="1" x14ac:dyDescent="0.5">
      <c r="A148" s="16"/>
      <c r="D148" s="2"/>
      <c r="E148" s="2"/>
      <c r="F148" s="2"/>
      <c r="G148" s="6"/>
      <c r="H148" s="4"/>
      <c r="I148" s="2"/>
      <c r="J148" s="2"/>
      <c r="K148" s="4"/>
      <c r="L148" s="19"/>
    </row>
    <row r="149" spans="1:12" ht="14.65" thickBot="1" x14ac:dyDescent="0.5">
      <c r="A149" s="21" t="s">
        <v>0</v>
      </c>
      <c r="B149" s="43" t="s">
        <v>1</v>
      </c>
      <c r="C149" s="43" t="s">
        <v>19</v>
      </c>
      <c r="D149" s="44" t="s">
        <v>3</v>
      </c>
      <c r="E149" s="43" t="s">
        <v>22</v>
      </c>
      <c r="F149" s="44" t="s">
        <v>4</v>
      </c>
      <c r="G149" s="45" t="s">
        <v>5</v>
      </c>
      <c r="H149" s="46" t="s">
        <v>6</v>
      </c>
      <c r="I149" s="43" t="s">
        <v>7</v>
      </c>
      <c r="J149" s="44" t="s">
        <v>8</v>
      </c>
      <c r="K149" s="47" t="s">
        <v>9</v>
      </c>
      <c r="L149" s="48" t="s">
        <v>10</v>
      </c>
    </row>
    <row r="150" spans="1:12" x14ac:dyDescent="0.45">
      <c r="A150" s="16"/>
      <c r="B150" s="31"/>
      <c r="C150" s="31"/>
      <c r="D150" s="2"/>
      <c r="E150" s="33"/>
      <c r="F150" s="2"/>
      <c r="G150" s="35"/>
      <c r="H150" s="4"/>
      <c r="I150" s="33"/>
      <c r="J150" s="2"/>
      <c r="K150" s="38"/>
      <c r="L150" s="19"/>
    </row>
    <row r="151" spans="1:12" x14ac:dyDescent="0.45">
      <c r="A151" s="29">
        <v>1</v>
      </c>
      <c r="B151" s="32" t="s">
        <v>18</v>
      </c>
      <c r="C151" s="32" t="s">
        <v>20</v>
      </c>
      <c r="D151" s="27" t="s">
        <v>55</v>
      </c>
      <c r="E151" s="34" t="s">
        <v>21</v>
      </c>
      <c r="F151" s="27" t="s">
        <v>23</v>
      </c>
      <c r="G151" s="36">
        <v>1200</v>
      </c>
      <c r="H151" s="28">
        <v>85.27</v>
      </c>
      <c r="I151" s="34" t="s">
        <v>11</v>
      </c>
      <c r="J151" s="27"/>
      <c r="K151" s="39">
        <v>240</v>
      </c>
      <c r="L151" s="30">
        <f>G151-H151</f>
        <v>1114.73</v>
      </c>
    </row>
    <row r="152" spans="1:12" x14ac:dyDescent="0.45">
      <c r="A152" s="16">
        <v>2</v>
      </c>
      <c r="B152" s="31" t="s">
        <v>35</v>
      </c>
      <c r="C152" s="31" t="s">
        <v>24</v>
      </c>
      <c r="D152" s="2" t="s">
        <v>56</v>
      </c>
      <c r="E152" s="33" t="s">
        <v>25</v>
      </c>
      <c r="F152" s="2" t="s">
        <v>26</v>
      </c>
      <c r="G152" s="35">
        <v>1200</v>
      </c>
      <c r="H152" s="4">
        <v>132</v>
      </c>
      <c r="I152" s="34" t="s">
        <v>11</v>
      </c>
      <c r="J152" s="2"/>
      <c r="K152" s="38">
        <v>240</v>
      </c>
      <c r="L152" s="30">
        <f t="shared" ref="L152:L154" si="6">G152-H152</f>
        <v>1068</v>
      </c>
    </row>
    <row r="153" spans="1:12" x14ac:dyDescent="0.45">
      <c r="A153" s="29">
        <v>3</v>
      </c>
      <c r="B153" s="32" t="s">
        <v>34</v>
      </c>
      <c r="C153" s="32" t="s">
        <v>27</v>
      </c>
      <c r="D153" s="27" t="s">
        <v>57</v>
      </c>
      <c r="E153" s="34" t="s">
        <v>28</v>
      </c>
      <c r="F153" s="27" t="s">
        <v>29</v>
      </c>
      <c r="G153" s="36">
        <v>1200</v>
      </c>
      <c r="H153" s="28">
        <v>53.91</v>
      </c>
      <c r="I153" s="34" t="s">
        <v>11</v>
      </c>
      <c r="J153" s="27"/>
      <c r="K153" s="39">
        <v>240</v>
      </c>
      <c r="L153" s="30">
        <f t="shared" si="6"/>
        <v>1146.0899999999999</v>
      </c>
    </row>
    <row r="154" spans="1:12" x14ac:dyDescent="0.45">
      <c r="A154" s="29">
        <v>4</v>
      </c>
      <c r="B154" s="32" t="s">
        <v>30</v>
      </c>
      <c r="C154" s="32" t="s">
        <v>31</v>
      </c>
      <c r="D154" s="27" t="s">
        <v>58</v>
      </c>
      <c r="E154" s="34" t="s">
        <v>32</v>
      </c>
      <c r="F154" s="27" t="s">
        <v>33</v>
      </c>
      <c r="G154" s="36">
        <v>1200</v>
      </c>
      <c r="H154" s="28">
        <v>132</v>
      </c>
      <c r="I154" s="34" t="s">
        <v>11</v>
      </c>
      <c r="J154" s="27"/>
      <c r="K154" s="39">
        <v>240</v>
      </c>
      <c r="L154" s="30">
        <f t="shared" si="6"/>
        <v>1068</v>
      </c>
    </row>
    <row r="155" spans="1:12" ht="14.65" thickBot="1" x14ac:dyDescent="0.5">
      <c r="A155" s="16"/>
      <c r="D155" s="2"/>
      <c r="E155" s="2"/>
      <c r="F155" s="2"/>
      <c r="G155" s="6"/>
      <c r="H155" s="4"/>
      <c r="I155" s="2"/>
      <c r="J155" s="2"/>
      <c r="K155" s="4"/>
      <c r="L155" s="19"/>
    </row>
    <row r="156" spans="1:12" ht="18.399999999999999" thickBot="1" x14ac:dyDescent="0.6">
      <c r="A156" s="40" t="s">
        <v>12</v>
      </c>
      <c r="B156" s="1"/>
      <c r="C156" s="1"/>
      <c r="D156" s="3"/>
      <c r="E156" s="3"/>
      <c r="F156" s="3"/>
      <c r="G156" s="41">
        <f>SUM(G151:G155)</f>
        <v>4800</v>
      </c>
      <c r="H156" s="42">
        <f>SUM(H150:H155)</f>
        <v>403.17999999999995</v>
      </c>
      <c r="I156" s="8"/>
      <c r="J156" s="8"/>
      <c r="K156" s="42">
        <f>SUM(K151:K155)</f>
        <v>960</v>
      </c>
      <c r="L156" s="42">
        <f>SUM(L151:L155)</f>
        <v>4396.82</v>
      </c>
    </row>
    <row r="157" spans="1:12" x14ac:dyDescent="0.45">
      <c r="A157" s="16"/>
      <c r="D157" s="2"/>
      <c r="E157" s="2"/>
      <c r="F157" s="2"/>
      <c r="G157" s="6"/>
      <c r="H157" s="4"/>
      <c r="I157" s="2"/>
      <c r="J157" s="2"/>
      <c r="K157" s="4"/>
      <c r="L157" s="19"/>
    </row>
    <row r="158" spans="1:12" x14ac:dyDescent="0.45">
      <c r="A158" s="16"/>
      <c r="D158" s="2"/>
      <c r="E158" s="2"/>
      <c r="F158" s="2"/>
      <c r="G158" s="6"/>
      <c r="H158" s="4"/>
      <c r="I158" s="2"/>
      <c r="J158" s="2"/>
      <c r="K158" s="4"/>
      <c r="L158" s="19"/>
    </row>
    <row r="159" spans="1:12" ht="14.65" thickBot="1" x14ac:dyDescent="0.5">
      <c r="A159" s="16"/>
      <c r="B159" s="1"/>
      <c r="C159" s="1"/>
      <c r="D159" s="3"/>
      <c r="E159" s="3"/>
      <c r="F159" s="3"/>
      <c r="G159" s="7"/>
      <c r="H159" s="5"/>
      <c r="I159" s="3"/>
      <c r="J159" s="3"/>
      <c r="K159" s="5"/>
      <c r="L159" s="19"/>
    </row>
    <row r="160" spans="1:12" x14ac:dyDescent="0.45">
      <c r="A160" s="16"/>
      <c r="B160" t="s">
        <v>36</v>
      </c>
      <c r="D160" s="2"/>
      <c r="E160" s="2"/>
      <c r="F160" s="2"/>
      <c r="G160" s="6"/>
      <c r="H160" s="4"/>
      <c r="I160" s="2"/>
      <c r="J160" s="2"/>
      <c r="K160" s="4"/>
      <c r="L160" s="19"/>
    </row>
    <row r="161" spans="1:12" ht="14.65" thickBot="1" x14ac:dyDescent="0.5">
      <c r="A161" s="17"/>
      <c r="B161" s="1"/>
      <c r="C161" s="1"/>
      <c r="D161" s="3" t="s">
        <v>13</v>
      </c>
      <c r="E161" s="3"/>
      <c r="F161" s="3"/>
      <c r="G161" s="7"/>
      <c r="H161" s="5"/>
      <c r="I161" s="3"/>
      <c r="J161" s="3"/>
      <c r="K161" s="5"/>
      <c r="L161" s="20"/>
    </row>
    <row r="163" spans="1:12" ht="14.65" thickBot="1" x14ac:dyDescent="0.5"/>
    <row r="164" spans="1:12" x14ac:dyDescent="0.45">
      <c r="A164" s="10"/>
      <c r="B164" s="11"/>
      <c r="C164" s="11"/>
      <c r="D164" s="12"/>
      <c r="E164" s="13" t="s">
        <v>14</v>
      </c>
      <c r="F164" s="12"/>
      <c r="G164" s="14"/>
      <c r="H164" s="15"/>
      <c r="I164" s="12"/>
      <c r="J164" s="12"/>
      <c r="K164" s="15"/>
      <c r="L164" s="18"/>
    </row>
    <row r="165" spans="1:12" x14ac:dyDescent="0.45">
      <c r="A165" s="16"/>
      <c r="D165" s="2"/>
      <c r="E165" s="9" t="s">
        <v>15</v>
      </c>
      <c r="F165" s="2"/>
      <c r="G165" s="6"/>
      <c r="H165" s="4"/>
      <c r="I165" s="2"/>
      <c r="J165" s="2"/>
      <c r="K165" s="4"/>
      <c r="L165" s="19"/>
    </row>
    <row r="166" spans="1:12" ht="14.65" thickBot="1" x14ac:dyDescent="0.5">
      <c r="A166" s="16"/>
      <c r="D166" s="2"/>
      <c r="E166" s="9" t="s">
        <v>16</v>
      </c>
      <c r="F166" s="2"/>
      <c r="G166" s="6"/>
      <c r="H166" s="4"/>
      <c r="I166" s="2"/>
      <c r="J166" s="2"/>
      <c r="K166" s="4"/>
      <c r="L166" s="19"/>
    </row>
    <row r="167" spans="1:12" x14ac:dyDescent="0.45">
      <c r="A167" s="10"/>
      <c r="B167" s="11"/>
      <c r="C167" s="11"/>
      <c r="D167" s="12"/>
      <c r="E167" s="12"/>
      <c r="F167" s="12"/>
      <c r="G167" s="14"/>
      <c r="H167" s="15"/>
      <c r="I167" s="12"/>
      <c r="J167" s="12"/>
      <c r="K167" s="15"/>
      <c r="L167" s="18"/>
    </row>
    <row r="168" spans="1:12" ht="14.65" thickBot="1" x14ac:dyDescent="0.5">
      <c r="A168" s="16"/>
      <c r="D168" s="2"/>
      <c r="E168" s="9" t="s">
        <v>2</v>
      </c>
      <c r="F168" s="2"/>
      <c r="G168" s="6"/>
      <c r="H168" s="4"/>
      <c r="I168" s="2"/>
      <c r="J168" s="2"/>
      <c r="K168" s="4"/>
      <c r="L168" s="19"/>
    </row>
    <row r="169" spans="1:12" ht="14.65" thickBot="1" x14ac:dyDescent="0.5">
      <c r="A169" s="25" t="s">
        <v>17</v>
      </c>
      <c r="B169" s="49" t="s">
        <v>52</v>
      </c>
      <c r="C169" s="26"/>
      <c r="D169" s="22"/>
      <c r="E169" s="22"/>
      <c r="F169" s="22"/>
      <c r="G169" s="23"/>
      <c r="H169" s="24"/>
      <c r="I169" s="22"/>
      <c r="J169" s="22"/>
      <c r="K169" s="24"/>
      <c r="L169" s="37" t="s">
        <v>51</v>
      </c>
    </row>
    <row r="170" spans="1:12" x14ac:dyDescent="0.45">
      <c r="A170" s="16"/>
      <c r="D170" s="2"/>
      <c r="E170" s="2"/>
      <c r="F170" s="2"/>
      <c r="G170" s="6"/>
      <c r="H170" s="4"/>
      <c r="I170" s="2"/>
      <c r="J170" s="2"/>
      <c r="K170" s="4"/>
      <c r="L170" s="19"/>
    </row>
    <row r="171" spans="1:12" ht="14.65" thickBot="1" x14ac:dyDescent="0.5">
      <c r="A171" s="16"/>
      <c r="D171" s="2"/>
      <c r="E171" s="2"/>
      <c r="F171" s="2"/>
      <c r="G171" s="6"/>
      <c r="H171" s="4"/>
      <c r="I171" s="2"/>
      <c r="J171" s="2"/>
      <c r="K171" s="4"/>
      <c r="L171" s="19"/>
    </row>
    <row r="172" spans="1:12" ht="14.65" thickBot="1" x14ac:dyDescent="0.5">
      <c r="A172" s="21" t="s">
        <v>0</v>
      </c>
      <c r="B172" s="43" t="s">
        <v>1</v>
      </c>
      <c r="C172" s="43" t="s">
        <v>19</v>
      </c>
      <c r="D172" s="44" t="s">
        <v>3</v>
      </c>
      <c r="E172" s="43" t="s">
        <v>22</v>
      </c>
      <c r="F172" s="44" t="s">
        <v>4</v>
      </c>
      <c r="G172" s="45" t="s">
        <v>5</v>
      </c>
      <c r="H172" s="46" t="s">
        <v>6</v>
      </c>
      <c r="I172" s="43" t="s">
        <v>7</v>
      </c>
      <c r="J172" s="44" t="s">
        <v>8</v>
      </c>
      <c r="K172" s="47" t="s">
        <v>9</v>
      </c>
      <c r="L172" s="48" t="s">
        <v>10</v>
      </c>
    </row>
    <row r="173" spans="1:12" x14ac:dyDescent="0.45">
      <c r="A173" s="16"/>
      <c r="B173" s="31"/>
      <c r="C173" s="31"/>
      <c r="D173" s="2"/>
      <c r="E173" s="33"/>
      <c r="F173" s="2"/>
      <c r="G173" s="35"/>
      <c r="H173" s="4"/>
      <c r="I173" s="33"/>
      <c r="J173" s="2"/>
      <c r="K173" s="38"/>
      <c r="L173" s="19"/>
    </row>
    <row r="174" spans="1:12" x14ac:dyDescent="0.45">
      <c r="A174" s="29">
        <v>1</v>
      </c>
      <c r="B174" s="32" t="s">
        <v>18</v>
      </c>
      <c r="C174" s="32" t="s">
        <v>20</v>
      </c>
      <c r="D174" s="27" t="s">
        <v>55</v>
      </c>
      <c r="E174" s="34" t="s">
        <v>21</v>
      </c>
      <c r="F174" s="27" t="s">
        <v>23</v>
      </c>
      <c r="G174" s="36">
        <v>1200</v>
      </c>
      <c r="H174" s="28">
        <v>85.27</v>
      </c>
      <c r="I174" s="34" t="s">
        <v>11</v>
      </c>
      <c r="J174" s="27"/>
      <c r="K174" s="39">
        <v>240</v>
      </c>
      <c r="L174" s="30">
        <f>G174-H174</f>
        <v>1114.73</v>
      </c>
    </row>
    <row r="175" spans="1:12" x14ac:dyDescent="0.45">
      <c r="A175" s="16">
        <v>2</v>
      </c>
      <c r="B175" s="31" t="s">
        <v>35</v>
      </c>
      <c r="C175" s="31" t="s">
        <v>24</v>
      </c>
      <c r="D175" s="2" t="s">
        <v>56</v>
      </c>
      <c r="E175" s="33" t="s">
        <v>25</v>
      </c>
      <c r="F175" s="2" t="s">
        <v>26</v>
      </c>
      <c r="G175" s="35">
        <v>1200</v>
      </c>
      <c r="H175" s="4">
        <v>132</v>
      </c>
      <c r="I175" s="34" t="s">
        <v>11</v>
      </c>
      <c r="J175" s="2"/>
      <c r="K175" s="38">
        <v>240</v>
      </c>
      <c r="L175" s="30">
        <f t="shared" ref="L175:L177" si="7">G175-H175</f>
        <v>1068</v>
      </c>
    </row>
    <row r="176" spans="1:12" x14ac:dyDescent="0.45">
      <c r="A176" s="29">
        <v>3</v>
      </c>
      <c r="B176" s="32" t="s">
        <v>34</v>
      </c>
      <c r="C176" s="32" t="s">
        <v>27</v>
      </c>
      <c r="D176" s="27" t="s">
        <v>57</v>
      </c>
      <c r="E176" s="34" t="s">
        <v>28</v>
      </c>
      <c r="F176" s="27" t="s">
        <v>29</v>
      </c>
      <c r="G176" s="36">
        <v>1200</v>
      </c>
      <c r="H176" s="28">
        <v>53.91</v>
      </c>
      <c r="I176" s="34" t="s">
        <v>11</v>
      </c>
      <c r="J176" s="27"/>
      <c r="K176" s="39">
        <v>240</v>
      </c>
      <c r="L176" s="30">
        <f t="shared" si="7"/>
        <v>1146.0899999999999</v>
      </c>
    </row>
    <row r="177" spans="1:12" x14ac:dyDescent="0.45">
      <c r="A177" s="29">
        <v>4</v>
      </c>
      <c r="B177" s="32" t="s">
        <v>30</v>
      </c>
      <c r="C177" s="32" t="s">
        <v>31</v>
      </c>
      <c r="D177" s="27" t="s">
        <v>58</v>
      </c>
      <c r="E177" s="34" t="s">
        <v>32</v>
      </c>
      <c r="F177" s="27" t="s">
        <v>33</v>
      </c>
      <c r="G177" s="36">
        <v>1200</v>
      </c>
      <c r="H177" s="28">
        <v>132</v>
      </c>
      <c r="I177" s="34" t="s">
        <v>11</v>
      </c>
      <c r="J177" s="27"/>
      <c r="K177" s="39">
        <v>240</v>
      </c>
      <c r="L177" s="30">
        <f t="shared" si="7"/>
        <v>1068</v>
      </c>
    </row>
    <row r="178" spans="1:12" ht="14.65" thickBot="1" x14ac:dyDescent="0.5">
      <c r="A178" s="16"/>
      <c r="D178" s="2"/>
      <c r="E178" s="2"/>
      <c r="F178" s="2"/>
      <c r="G178" s="6"/>
      <c r="H178" s="4"/>
      <c r="I178" s="2"/>
      <c r="J178" s="2"/>
      <c r="K178" s="4"/>
      <c r="L178" s="19"/>
    </row>
    <row r="179" spans="1:12" ht="18.399999999999999" thickBot="1" x14ac:dyDescent="0.6">
      <c r="A179" s="40" t="s">
        <v>12</v>
      </c>
      <c r="B179" s="1"/>
      <c r="C179" s="1"/>
      <c r="D179" s="3"/>
      <c r="E179" s="3"/>
      <c r="F179" s="3"/>
      <c r="G179" s="41">
        <f>SUM(G174:G178)</f>
        <v>4800</v>
      </c>
      <c r="H179" s="42">
        <f>SUM(H173:H178)</f>
        <v>403.17999999999995</v>
      </c>
      <c r="I179" s="8"/>
      <c r="J179" s="8"/>
      <c r="K179" s="42">
        <f>SUM(K174:K178)</f>
        <v>960</v>
      </c>
      <c r="L179" s="42">
        <f>SUM(L174:L178)</f>
        <v>4396.82</v>
      </c>
    </row>
    <row r="180" spans="1:12" x14ac:dyDescent="0.45">
      <c r="A180" s="16"/>
      <c r="D180" s="2"/>
      <c r="E180" s="2"/>
      <c r="F180" s="2"/>
      <c r="G180" s="6"/>
      <c r="H180" s="4"/>
      <c r="I180" s="2"/>
      <c r="J180" s="2"/>
      <c r="K180" s="4"/>
      <c r="L180" s="19"/>
    </row>
    <row r="181" spans="1:12" x14ac:dyDescent="0.45">
      <c r="A181" s="16"/>
      <c r="D181" s="2"/>
      <c r="E181" s="2"/>
      <c r="F181" s="2"/>
      <c r="G181" s="6"/>
      <c r="H181" s="4"/>
      <c r="I181" s="2"/>
      <c r="J181" s="2"/>
      <c r="K181" s="4"/>
      <c r="L181" s="19"/>
    </row>
    <row r="182" spans="1:12" ht="14.65" thickBot="1" x14ac:dyDescent="0.5">
      <c r="A182" s="16"/>
      <c r="B182" s="1"/>
      <c r="C182" s="1"/>
      <c r="D182" s="3"/>
      <c r="E182" s="3"/>
      <c r="F182" s="3"/>
      <c r="G182" s="7"/>
      <c r="H182" s="5"/>
      <c r="I182" s="3"/>
      <c r="J182" s="3"/>
      <c r="K182" s="5"/>
      <c r="L182" s="19"/>
    </row>
    <row r="183" spans="1:12" x14ac:dyDescent="0.45">
      <c r="A183" s="16"/>
      <c r="B183" t="s">
        <v>36</v>
      </c>
      <c r="D183" s="2"/>
      <c r="E183" s="2"/>
      <c r="F183" s="2"/>
      <c r="G183" s="6"/>
      <c r="H183" s="4"/>
      <c r="I183" s="2"/>
      <c r="J183" s="2"/>
      <c r="K183" s="4"/>
      <c r="L183" s="19"/>
    </row>
    <row r="184" spans="1:12" ht="14.65" thickBot="1" x14ac:dyDescent="0.5">
      <c r="A184" s="17"/>
      <c r="B184" s="1"/>
      <c r="C184" s="1"/>
      <c r="D184" s="3" t="s">
        <v>13</v>
      </c>
      <c r="E184" s="3"/>
      <c r="F184" s="3"/>
      <c r="G184" s="7"/>
      <c r="H184" s="5"/>
      <c r="I184" s="3"/>
      <c r="J184" s="3"/>
      <c r="K184" s="5"/>
      <c r="L184" s="20"/>
    </row>
    <row r="185" spans="1:12" ht="14.65" thickBot="1" x14ac:dyDescent="0.5"/>
    <row r="186" spans="1:12" x14ac:dyDescent="0.45">
      <c r="A186" s="10"/>
      <c r="B186" s="11"/>
      <c r="C186" s="11"/>
      <c r="D186" s="12"/>
      <c r="E186" s="13" t="s">
        <v>14</v>
      </c>
      <c r="F186" s="12"/>
      <c r="G186" s="14"/>
      <c r="H186" s="15"/>
      <c r="I186" s="12"/>
      <c r="J186" s="12"/>
      <c r="K186" s="15"/>
      <c r="L186" s="18"/>
    </row>
    <row r="187" spans="1:12" x14ac:dyDescent="0.45">
      <c r="A187" s="16"/>
      <c r="D187" s="2"/>
      <c r="E187" s="9" t="s">
        <v>15</v>
      </c>
      <c r="F187" s="2"/>
      <c r="G187" s="6"/>
      <c r="H187" s="4"/>
      <c r="I187" s="2"/>
      <c r="J187" s="2"/>
      <c r="K187" s="4"/>
      <c r="L187" s="19"/>
    </row>
    <row r="188" spans="1:12" ht="14.65" thickBot="1" x14ac:dyDescent="0.5">
      <c r="A188" s="16"/>
      <c r="D188" s="2"/>
      <c r="E188" s="9" t="s">
        <v>16</v>
      </c>
      <c r="F188" s="2"/>
      <c r="G188" s="6"/>
      <c r="H188" s="4"/>
      <c r="I188" s="2"/>
      <c r="J188" s="2"/>
      <c r="K188" s="4"/>
      <c r="L188" s="19"/>
    </row>
    <row r="189" spans="1:12" x14ac:dyDescent="0.45">
      <c r="A189" s="10"/>
      <c r="B189" s="11"/>
      <c r="C189" s="11"/>
      <c r="D189" s="12"/>
      <c r="E189" s="12"/>
      <c r="F189" s="12"/>
      <c r="G189" s="14"/>
      <c r="H189" s="15"/>
      <c r="I189" s="12"/>
      <c r="J189" s="12"/>
      <c r="K189" s="15"/>
      <c r="L189" s="18"/>
    </row>
    <row r="190" spans="1:12" ht="14.65" thickBot="1" x14ac:dyDescent="0.5">
      <c r="A190" s="16"/>
      <c r="D190" s="2"/>
      <c r="E190" s="9" t="s">
        <v>2</v>
      </c>
      <c r="F190" s="2"/>
      <c r="G190" s="6"/>
      <c r="H190" s="4"/>
      <c r="I190" s="2"/>
      <c r="J190" s="2"/>
      <c r="K190" s="4"/>
      <c r="L190" s="19"/>
    </row>
    <row r="191" spans="1:12" ht="14.65" thickBot="1" x14ac:dyDescent="0.5">
      <c r="A191" s="25" t="s">
        <v>17</v>
      </c>
      <c r="B191" s="49" t="s">
        <v>53</v>
      </c>
      <c r="C191" s="26"/>
      <c r="D191" s="22"/>
      <c r="E191" s="22"/>
      <c r="F191" s="22"/>
      <c r="G191" s="23"/>
      <c r="H191" s="24"/>
      <c r="I191" s="22"/>
      <c r="J191" s="22"/>
      <c r="K191" s="24"/>
      <c r="L191" s="37" t="s">
        <v>54</v>
      </c>
    </row>
    <row r="192" spans="1:12" x14ac:dyDescent="0.45">
      <c r="A192" s="16"/>
      <c r="D192" s="2"/>
      <c r="E192" s="2"/>
      <c r="F192" s="2"/>
      <c r="G192" s="6"/>
      <c r="H192" s="4"/>
      <c r="I192" s="2"/>
      <c r="J192" s="2"/>
      <c r="K192" s="4"/>
      <c r="L192" s="19"/>
    </row>
    <row r="193" spans="1:12" ht="14.65" thickBot="1" x14ac:dyDescent="0.5">
      <c r="A193" s="16"/>
      <c r="D193" s="2"/>
      <c r="E193" s="2"/>
      <c r="F193" s="2"/>
      <c r="G193" s="6"/>
      <c r="H193" s="4"/>
      <c r="I193" s="2"/>
      <c r="J193" s="2"/>
      <c r="K193" s="4"/>
      <c r="L193" s="19"/>
    </row>
    <row r="194" spans="1:12" ht="14.65" thickBot="1" x14ac:dyDescent="0.5">
      <c r="A194" s="21" t="s">
        <v>0</v>
      </c>
      <c r="B194" s="43" t="s">
        <v>1</v>
      </c>
      <c r="C194" s="43" t="s">
        <v>19</v>
      </c>
      <c r="D194" s="44" t="s">
        <v>3</v>
      </c>
      <c r="E194" s="43" t="s">
        <v>22</v>
      </c>
      <c r="F194" s="44" t="s">
        <v>4</v>
      </c>
      <c r="G194" s="45" t="s">
        <v>5</v>
      </c>
      <c r="H194" s="46" t="s">
        <v>6</v>
      </c>
      <c r="I194" s="43" t="s">
        <v>7</v>
      </c>
      <c r="J194" s="44" t="s">
        <v>8</v>
      </c>
      <c r="K194" s="47" t="s">
        <v>9</v>
      </c>
      <c r="L194" s="48" t="s">
        <v>10</v>
      </c>
    </row>
    <row r="195" spans="1:12" x14ac:dyDescent="0.45">
      <c r="A195" s="16"/>
      <c r="B195" s="31"/>
      <c r="C195" s="31"/>
      <c r="D195" s="2"/>
      <c r="E195" s="33"/>
      <c r="F195" s="2"/>
      <c r="G195" s="35"/>
      <c r="H195" s="4"/>
      <c r="I195" s="33"/>
      <c r="J195" s="2"/>
      <c r="K195" s="38"/>
      <c r="L195" s="19"/>
    </row>
    <row r="196" spans="1:12" x14ac:dyDescent="0.45">
      <c r="A196" s="29">
        <v>1</v>
      </c>
      <c r="B196" s="32" t="s">
        <v>18</v>
      </c>
      <c r="C196" s="32" t="s">
        <v>20</v>
      </c>
      <c r="D196" s="27" t="s">
        <v>55</v>
      </c>
      <c r="E196" s="34" t="s">
        <v>21</v>
      </c>
      <c r="F196" s="27" t="s">
        <v>23</v>
      </c>
      <c r="G196" s="36">
        <v>1200</v>
      </c>
      <c r="H196" s="28">
        <v>85.27</v>
      </c>
      <c r="I196" s="34" t="s">
        <v>11</v>
      </c>
      <c r="J196" s="27"/>
      <c r="K196" s="39">
        <v>240</v>
      </c>
      <c r="L196" s="30">
        <f>G196-H196</f>
        <v>1114.73</v>
      </c>
    </row>
    <row r="197" spans="1:12" x14ac:dyDescent="0.45">
      <c r="A197" s="16">
        <v>2</v>
      </c>
      <c r="B197" s="31" t="s">
        <v>35</v>
      </c>
      <c r="C197" s="31" t="s">
        <v>24</v>
      </c>
      <c r="D197" s="2" t="s">
        <v>56</v>
      </c>
      <c r="E197" s="33" t="s">
        <v>25</v>
      </c>
      <c r="F197" s="2" t="s">
        <v>26</v>
      </c>
      <c r="G197" s="35">
        <v>1200</v>
      </c>
      <c r="H197" s="4">
        <v>132</v>
      </c>
      <c r="I197" s="34" t="s">
        <v>11</v>
      </c>
      <c r="J197" s="2"/>
      <c r="K197" s="38">
        <v>240</v>
      </c>
      <c r="L197" s="30">
        <f t="shared" ref="L197:L199" si="8">G197-H197</f>
        <v>1068</v>
      </c>
    </row>
    <row r="198" spans="1:12" x14ac:dyDescent="0.45">
      <c r="A198" s="29">
        <v>3</v>
      </c>
      <c r="B198" s="32" t="s">
        <v>34</v>
      </c>
      <c r="C198" s="32" t="s">
        <v>27</v>
      </c>
      <c r="D198" s="27" t="s">
        <v>57</v>
      </c>
      <c r="E198" s="34" t="s">
        <v>28</v>
      </c>
      <c r="F198" s="27" t="s">
        <v>29</v>
      </c>
      <c r="G198" s="36">
        <v>1200</v>
      </c>
      <c r="H198" s="28">
        <v>53.91</v>
      </c>
      <c r="I198" s="34" t="s">
        <v>11</v>
      </c>
      <c r="J198" s="27"/>
      <c r="K198" s="39">
        <v>240</v>
      </c>
      <c r="L198" s="30">
        <f t="shared" si="8"/>
        <v>1146.0899999999999</v>
      </c>
    </row>
    <row r="199" spans="1:12" x14ac:dyDescent="0.45">
      <c r="A199" s="29">
        <v>4</v>
      </c>
      <c r="B199" s="32" t="s">
        <v>30</v>
      </c>
      <c r="C199" s="32" t="s">
        <v>31</v>
      </c>
      <c r="D199" s="27" t="s">
        <v>58</v>
      </c>
      <c r="E199" s="34" t="s">
        <v>32</v>
      </c>
      <c r="F199" s="27" t="s">
        <v>33</v>
      </c>
      <c r="G199" s="36">
        <v>1200</v>
      </c>
      <c r="H199" s="28">
        <v>132</v>
      </c>
      <c r="I199" s="34" t="s">
        <v>11</v>
      </c>
      <c r="J199" s="27"/>
      <c r="K199" s="39">
        <v>240</v>
      </c>
      <c r="L199" s="30">
        <f t="shared" si="8"/>
        <v>1068</v>
      </c>
    </row>
    <row r="200" spans="1:12" ht="14.65" thickBot="1" x14ac:dyDescent="0.5">
      <c r="A200" s="16"/>
      <c r="D200" s="2"/>
      <c r="E200" s="2"/>
      <c r="F200" s="2"/>
      <c r="G200" s="6"/>
      <c r="H200" s="4"/>
      <c r="I200" s="2"/>
      <c r="J200" s="2"/>
      <c r="K200" s="4"/>
      <c r="L200" s="19"/>
    </row>
    <row r="201" spans="1:12" ht="18.399999999999999" thickBot="1" x14ac:dyDescent="0.6">
      <c r="A201" s="40" t="s">
        <v>12</v>
      </c>
      <c r="B201" s="1"/>
      <c r="C201" s="1"/>
      <c r="D201" s="3"/>
      <c r="E201" s="3"/>
      <c r="F201" s="3"/>
      <c r="G201" s="41">
        <f>SUM(G196:G200)</f>
        <v>4800</v>
      </c>
      <c r="H201" s="42">
        <f>SUM(H195:H200)</f>
        <v>403.17999999999995</v>
      </c>
      <c r="I201" s="8"/>
      <c r="J201" s="8"/>
      <c r="K201" s="42">
        <f>SUM(K196:K200)</f>
        <v>960</v>
      </c>
      <c r="L201" s="42">
        <f>SUM(L196:L200)</f>
        <v>4396.82</v>
      </c>
    </row>
    <row r="202" spans="1:12" x14ac:dyDescent="0.45">
      <c r="A202" s="16"/>
      <c r="D202" s="2"/>
      <c r="E202" s="2"/>
      <c r="F202" s="2"/>
      <c r="G202" s="6"/>
      <c r="H202" s="4"/>
      <c r="I202" s="2"/>
      <c r="J202" s="2"/>
      <c r="K202" s="4"/>
      <c r="L202" s="19"/>
    </row>
    <row r="203" spans="1:12" x14ac:dyDescent="0.45">
      <c r="A203" s="16"/>
      <c r="D203" s="2"/>
      <c r="E203" s="2"/>
      <c r="F203" s="2"/>
      <c r="G203" s="6"/>
      <c r="H203" s="4"/>
      <c r="I203" s="2"/>
      <c r="J203" s="2"/>
      <c r="K203" s="4"/>
      <c r="L203" s="19"/>
    </row>
    <row r="204" spans="1:12" ht="14.65" thickBot="1" x14ac:dyDescent="0.5">
      <c r="A204" s="16"/>
      <c r="B204" s="1"/>
      <c r="C204" s="1"/>
      <c r="D204" s="3"/>
      <c r="E204" s="3"/>
      <c r="F204" s="3"/>
      <c r="G204" s="7"/>
      <c r="H204" s="5"/>
      <c r="I204" s="3"/>
      <c r="J204" s="3"/>
      <c r="K204" s="5"/>
      <c r="L204" s="19"/>
    </row>
    <row r="205" spans="1:12" x14ac:dyDescent="0.45">
      <c r="A205" s="16"/>
      <c r="B205" t="s">
        <v>36</v>
      </c>
      <c r="D205" s="2"/>
      <c r="E205" s="2"/>
      <c r="F205" s="2"/>
      <c r="G205" s="6"/>
      <c r="H205" s="4"/>
      <c r="I205" s="2"/>
      <c r="J205" s="2"/>
      <c r="K205" s="4"/>
      <c r="L205" s="19"/>
    </row>
    <row r="206" spans="1:12" ht="14.65" thickBot="1" x14ac:dyDescent="0.5">
      <c r="A206" s="17"/>
      <c r="B206" s="1"/>
      <c r="C206" s="1"/>
      <c r="D206" s="3" t="s">
        <v>13</v>
      </c>
      <c r="E206" s="3"/>
      <c r="F206" s="3"/>
      <c r="G206" s="7"/>
      <c r="H206" s="5"/>
      <c r="I206" s="3"/>
      <c r="J206" s="3"/>
      <c r="K206" s="5"/>
      <c r="L206" s="20"/>
    </row>
  </sheetData>
  <pageMargins left="0" right="0" top="0" bottom="0" header="0" footer="0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CONSELHO FISCAL 2026</vt:lpstr>
      <vt:lpstr>'CONSELHO FISCAL 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Ednilson Silva Oliveira</dc:creator>
  <cp:lastModifiedBy>Ariosvaldo Pereira Barbosa Filho</cp:lastModifiedBy>
  <cp:lastPrinted>2026-10-29T00:33:09Z</cp:lastPrinted>
  <dcterms:created xsi:type="dcterms:W3CDTF">2015-06-05T18:19:34Z</dcterms:created>
  <dcterms:modified xsi:type="dcterms:W3CDTF">2026-10-29T00:33:13Z</dcterms:modified>
</cp:coreProperties>
</file>